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atri\Documents\30 bornes\30bornes2025 2026\encart\"/>
    </mc:Choice>
  </mc:AlternateContent>
  <xr:revisionPtr revIDLastSave="0" documentId="8_{EFC14B11-178D-4933-94EA-1EBEC7341E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09-10" sheetId="1" r:id="rId1"/>
    <sheet name="Feuil1" sheetId="6" r:id="rId2"/>
  </sheets>
  <definedNames>
    <definedName name="_xlnm._FilterDatabase" localSheetId="0" hidden="1">'2009-10'!$A$1:$H$69</definedName>
    <definedName name="_xlnm.Print_Area" localSheetId="0">'2009-10'!$A$1:$Q$68</definedName>
  </definedNames>
  <calcPr calcId="181029"/>
</workbook>
</file>

<file path=xl/calcChain.xml><?xml version="1.0" encoding="utf-8"?>
<calcChain xmlns="http://schemas.openxmlformats.org/spreadsheetml/2006/main">
  <c r="Q68" i="1" l="1"/>
  <c r="P68" i="1"/>
  <c r="O68" i="1"/>
  <c r="N68" i="1"/>
  <c r="M68" i="1"/>
  <c r="L68" i="1"/>
  <c r="K68" i="1" l="1"/>
  <c r="J68" i="1" l="1"/>
  <c r="I68" i="1" l="1"/>
</calcChain>
</file>

<file path=xl/sharedStrings.xml><?xml version="1.0" encoding="utf-8"?>
<sst xmlns="http://schemas.openxmlformats.org/spreadsheetml/2006/main" count="378" uniqueCount="274">
  <si>
    <t>ADRESSE</t>
  </si>
  <si>
    <t>ACCORD</t>
  </si>
  <si>
    <t>FORMAT</t>
  </si>
  <si>
    <t>NOM</t>
  </si>
  <si>
    <t>TEL.</t>
  </si>
  <si>
    <t>DATES</t>
  </si>
  <si>
    <t>TOTAL=</t>
  </si>
  <si>
    <t>TAXIS</t>
  </si>
  <si>
    <t>ALIMENTATION</t>
  </si>
  <si>
    <t>BOUCHERIE</t>
  </si>
  <si>
    <t>BOULANGERIE</t>
  </si>
  <si>
    <t>FIN</t>
  </si>
  <si>
    <t>MENUISERIE</t>
  </si>
  <si>
    <t>OPTICIENS</t>
  </si>
  <si>
    <t>SPORT</t>
  </si>
  <si>
    <t>PRESSING</t>
  </si>
  <si>
    <t>02 35 37 54 94</t>
  </si>
  <si>
    <t>LEFEBVRE</t>
  </si>
  <si>
    <t>MAÇONNERIE</t>
  </si>
  <si>
    <t>RÉNOVA</t>
  </si>
  <si>
    <t>AUTO ÉCOLE</t>
  </si>
  <si>
    <t>HERICHER</t>
  </si>
  <si>
    <t>02,35,37,71,93</t>
  </si>
  <si>
    <t>PREVOST</t>
  </si>
  <si>
    <t>KATIE</t>
  </si>
  <si>
    <t>02,35,37,51,47</t>
  </si>
  <si>
    <t>02,35,37,85,38</t>
  </si>
  <si>
    <t>02,35,37,79,76</t>
  </si>
  <si>
    <t>02,35,37,58,58</t>
  </si>
  <si>
    <t>02,35,37,50,21</t>
  </si>
  <si>
    <t>02,35,37,51,20</t>
  </si>
  <si>
    <t>02,35,37,51,65</t>
  </si>
  <si>
    <t>02,35,37,70,05</t>
  </si>
  <si>
    <t>CAVE DES MONTS</t>
  </si>
  <si>
    <t>02,35,37,51,85</t>
  </si>
  <si>
    <t>QUINCAILLERIE</t>
  </si>
  <si>
    <t>LEBESNERAIS</t>
  </si>
  <si>
    <t>02,35,37,51,41</t>
  </si>
  <si>
    <t>02,35,37,22,34</t>
  </si>
  <si>
    <t>FETES &amp; CEREMONIES</t>
  </si>
  <si>
    <t>DIVERS</t>
  </si>
  <si>
    <t>JONQUAIS</t>
  </si>
  <si>
    <t>02,35,37,06,80</t>
  </si>
  <si>
    <t>FLEURISTES</t>
  </si>
  <si>
    <t>COIFFEURS</t>
  </si>
  <si>
    <t>106 Anc. Rte de Rouen                                       76480 ST PAER</t>
  </si>
  <si>
    <t>172 Rue Aristide Briand                                          76580 LE TRAIT</t>
  </si>
  <si>
    <t>219 Pl du Gén. De Gaulle                         76480 DUCLAIR</t>
  </si>
  <si>
    <t>539 Anc. Rte de Rouen                                     76480 ST PAER</t>
  </si>
  <si>
    <t>10 Rue du Commerce                                        76480 ST PAER</t>
  </si>
  <si>
    <t>159 Chemin des Monts                             76480 DUCLAIR</t>
  </si>
  <si>
    <t>385 Les 3 Cornets                                                 76480  ST PAER</t>
  </si>
  <si>
    <t>261 Pl du Gén de Gaulle                              76480 DUCLAIR</t>
  </si>
  <si>
    <t>66 Rue Pavée                                             76480 DUCLAIR</t>
  </si>
  <si>
    <t>181 Pl du Gén de Gaulle                                76480 DUCLAIR</t>
  </si>
  <si>
    <t>02,35,37,12,38</t>
  </si>
  <si>
    <t>29 Place du Gén, de Gaulle                          76480 DUCLAIR</t>
  </si>
  <si>
    <t>57 Rue Pasteur                                      76480  DUCLAIR</t>
  </si>
  <si>
    <t>02,35,37,50 81</t>
  </si>
  <si>
    <t>VAFRO</t>
  </si>
  <si>
    <t>BEAUDELIN</t>
  </si>
  <si>
    <t>380 Rue de Verdun                                     76480 DUCLAIR</t>
  </si>
  <si>
    <t>02 35 37 50 87</t>
  </si>
  <si>
    <t>ELECTRICITE</t>
  </si>
  <si>
    <t xml:space="preserve"> Rte de Duclair  B.P. 5                               76480 YAINVILLE
</t>
  </si>
  <si>
    <t xml:space="preserve">02 35 37 03 50 </t>
  </si>
  <si>
    <t>3x6</t>
  </si>
  <si>
    <t>CARREFOUR MAR</t>
  </si>
  <si>
    <t>CAFE de la PLACE</t>
  </si>
  <si>
    <t>La Grange du Mesnil-Varin</t>
  </si>
  <si>
    <t>VERTIGE</t>
  </si>
  <si>
    <t>LAUDIV' FLEURS  Lachevre</t>
  </si>
  <si>
    <t>CHARCUTERIE</t>
  </si>
  <si>
    <t>280 Rte de St Wandrille                                           76480 STE MARGUERITE</t>
  </si>
  <si>
    <t>02 35 37 99 61</t>
  </si>
  <si>
    <t>RADIO</t>
  </si>
  <si>
    <t>HORIZON FM</t>
  </si>
  <si>
    <t>22 Bis r Pasteur                                                     76360 VILLERS ECALLES</t>
  </si>
  <si>
    <t>02 35 91 40 01</t>
  </si>
  <si>
    <t>OPTIC 2000 MASSON</t>
  </si>
  <si>
    <t>59 pl Gén de Gaulle                                            76480 DUCLAIR</t>
  </si>
  <si>
    <t>JARDIVERT</t>
  </si>
  <si>
    <t>1408 rte Pierre                                                76190 BLACQUEVILLE</t>
  </si>
  <si>
    <t>02 35 92 03 12</t>
  </si>
  <si>
    <t>LES SERRES DU MAUPAS</t>
  </si>
  <si>
    <t>02 35 76 30 86</t>
  </si>
  <si>
    <t>r François Arago                                                  76580 LE TRAIT</t>
  </si>
  <si>
    <t>ST2M</t>
  </si>
  <si>
    <t>02 35 37 70 11</t>
  </si>
  <si>
    <t>RUBRIQUE 2009</t>
  </si>
  <si>
    <t>PS</t>
  </si>
  <si>
    <t>JP</t>
  </si>
  <si>
    <t>TP</t>
  </si>
  <si>
    <t>MAES CORALIE</t>
  </si>
  <si>
    <t>Chemin des Marais                                                    76480 DUCLAIR</t>
  </si>
  <si>
    <t>166 Quai de la Libération                                             76480 DUCLAIR</t>
  </si>
  <si>
    <t>Rue de Ronnenberg                                             76480 DUCLAIR</t>
  </si>
  <si>
    <t>Le Bas Aulnay                                                             76480 DUCLAIR</t>
  </si>
  <si>
    <t>96 Chem du Renard                                                  76480 DUCLAIR</t>
  </si>
  <si>
    <t>204 Le Mesnil Varin Départementale 5                            76480 Saint Paër</t>
  </si>
  <si>
    <t>06 60 97 68 52</t>
  </si>
  <si>
    <t>Néel Amélie</t>
  </si>
  <si>
    <t>12 r Marche                                                                     76480 DUCLAIR</t>
  </si>
  <si>
    <t>340 chem Maupas                                                  76480 DUCLAIR</t>
  </si>
  <si>
    <t>02 35 37 09 32</t>
  </si>
  <si>
    <t>ANGRAND TP</t>
  </si>
  <si>
    <t>Remise de cadeaux, lots, logement,,,,,,</t>
  </si>
  <si>
    <t>Pas tous les ans</t>
  </si>
  <si>
    <t>8x5</t>
  </si>
  <si>
    <t>2,5x5</t>
  </si>
  <si>
    <t>5x3,5</t>
  </si>
  <si>
    <t>3x5</t>
  </si>
  <si>
    <t>02 35 91 15 48</t>
  </si>
  <si>
    <t>2375 rte Duclair                                                76360 VILLERS ECALLES</t>
  </si>
  <si>
    <t>LB CONSEIL</t>
  </si>
  <si>
    <t>L BOUCHEZ</t>
  </si>
  <si>
    <t>06 81 58 05 63</t>
  </si>
  <si>
    <t>02 35 05 23 80</t>
  </si>
  <si>
    <t>2,8X4,5</t>
  </si>
  <si>
    <t>8x6</t>
  </si>
  <si>
    <t>8X5,5</t>
  </si>
  <si>
    <t>S-N PONTY</t>
  </si>
  <si>
    <t>PLANETE VERTE</t>
  </si>
  <si>
    <t>FLEXI-FRANCE</t>
  </si>
  <si>
    <t>Rue Jean HURE                                                        76480 LE TRAIT</t>
  </si>
  <si>
    <t>LA REGION</t>
  </si>
  <si>
    <t>PARIS NORMANDIE</t>
  </si>
  <si>
    <t>02 35 37 50 38</t>
  </si>
  <si>
    <t>VTP</t>
  </si>
  <si>
    <t>1661 Rte De Rouen                                                       76480 ST PIERRE DE VARENGEVILLE</t>
  </si>
  <si>
    <t>02 35 05 95 95</t>
  </si>
  <si>
    <t>Auberge TARTARIN</t>
  </si>
  <si>
    <t>02,76,52,08,26    06 13 14 53 41</t>
  </si>
  <si>
    <t>Mise à jour le</t>
  </si>
  <si>
    <t>??????</t>
  </si>
  <si>
    <t>PJ</t>
  </si>
  <si>
    <t>L. SOULET</t>
  </si>
  <si>
    <t>Hotel de Région                                                                           5 rue Schuman   BP 1129                                                                    76174 ROUEN cedex</t>
  </si>
  <si>
    <t>M. Gérard MARIE &amp; Olivier JACOB                                                BP 40047                                                                                       76250 DEVILLE Les ROUEN</t>
  </si>
  <si>
    <t>IMMOBILIER</t>
  </si>
  <si>
    <t>VANHILLE</t>
  </si>
  <si>
    <t xml:space="preserve">32 Rue de Verdun                                             76480 DUCLAIR </t>
  </si>
  <si>
    <t>02 35 37 75 98</t>
  </si>
  <si>
    <t>06 12 80 35 12</t>
  </si>
  <si>
    <t>Sébastien DURAME</t>
  </si>
  <si>
    <t>300 Anc. Rte de Rouen                                     76480 ST PAER</t>
  </si>
  <si>
    <t>06 22 94 81 20</t>
  </si>
  <si>
    <t>BOIS CHAUFFAGE   Elagage</t>
  </si>
  <si>
    <t>DODELIN Benoist</t>
  </si>
  <si>
    <t>Le Bourg Rte d'Yvetot                       76190 Fréville</t>
  </si>
  <si>
    <t>02 35 91 41 69</t>
  </si>
  <si>
    <t>BEAUFILS</t>
  </si>
  <si>
    <t>BIJOUTERIE</t>
  </si>
  <si>
    <t>SAL BEATRICE</t>
  </si>
  <si>
    <t>02 35 05 46 30</t>
  </si>
  <si>
    <t>HAUCOURT</t>
  </si>
  <si>
    <t>FOOD TRUCK</t>
  </si>
  <si>
    <t>06 40 30 88 25</t>
  </si>
  <si>
    <t xml:space="preserve">                                                                     76480 ST PAER</t>
  </si>
  <si>
    <t>02 35 37 85 47</t>
  </si>
  <si>
    <t>SS</t>
  </si>
  <si>
    <t>EQUID'ORAC</t>
  </si>
  <si>
    <t>550 Sente de Trubleville                                          76480 SAINT PAER</t>
  </si>
  <si>
    <t>06  89 73 89 57</t>
  </si>
  <si>
    <t>CC</t>
  </si>
  <si>
    <t>02 35 76 72 86</t>
  </si>
  <si>
    <t>PARTENAIRE</t>
  </si>
  <si>
    <t>PORTAIL Xavier</t>
  </si>
  <si>
    <t>PLICHARD VERANDAS</t>
  </si>
  <si>
    <t xml:space="preserve">Route du bac                                      76480 YAINVILLE
</t>
  </si>
  <si>
    <t>02 35 36 77 87</t>
  </si>
  <si>
    <t>NORMANDY AUTO</t>
  </si>
  <si>
    <t>PARE-BRISE</t>
  </si>
  <si>
    <t>971 Boulvard de Normandie                                            76360 BARENTIN</t>
  </si>
  <si>
    <t>02 35 32 80 80</t>
  </si>
  <si>
    <t>Sommes Perçues 2016/17</t>
  </si>
  <si>
    <t>174 rue Eau de Robec                               76000 ROUEN</t>
  </si>
  <si>
    <t>02 35 08 53 75</t>
  </si>
  <si>
    <t>TP/AG</t>
  </si>
  <si>
    <t>CREPERIE  La Cornaelle</t>
  </si>
  <si>
    <t>06 86 15 45 51</t>
  </si>
  <si>
    <t>Gite J, DAUGE</t>
  </si>
  <si>
    <t>06,17,68,76,53</t>
  </si>
  <si>
    <t>P, MIINARD</t>
  </si>
  <si>
    <t>767  Rue de Trubleville                                     76480 ST PAER</t>
  </si>
  <si>
    <t>02 35 78 39 80  07 70 63 03 67</t>
  </si>
  <si>
    <t>3X6</t>
  </si>
  <si>
    <t>Sommes Perçues 2017/18</t>
  </si>
  <si>
    <t>549 Hameau de Brunemare                                                             76480 SAINT PAER</t>
  </si>
  <si>
    <t>Sommes Perçues 2018/19</t>
  </si>
  <si>
    <t>M BALCOU</t>
  </si>
  <si>
    <t xml:space="preserve">53 Rue de Verdun                                             76480 DUCLAIR </t>
  </si>
  <si>
    <t>09 81 71 38 21     06 66 31 80 26</t>
  </si>
  <si>
    <t>MIEL</t>
  </si>
  <si>
    <t>Victor BAERT</t>
  </si>
  <si>
    <t>06 81 37 26 18</t>
  </si>
  <si>
    <t>baertvictor13@gmail.com                                       76480  YAINVILLE</t>
  </si>
  <si>
    <t>Le Réfectoire                     Bar à huitres</t>
  </si>
  <si>
    <t>02 32 93 51 19</t>
  </si>
  <si>
    <t>227 Rte du Président Coty                                                        76480 DUCLAIR</t>
  </si>
  <si>
    <t>2329, Route des Ifs                                      76360  BOUVILLE</t>
  </si>
  <si>
    <t>Zone Industriel Rue du Bac                                      76480 YAINVILLE</t>
  </si>
  <si>
    <t>Sommes Perçues 2019/20</t>
  </si>
  <si>
    <t>41 Rue Pavé                                                             76480 DUCLAIR</t>
  </si>
  <si>
    <t>1 35 37 50 88</t>
  </si>
  <si>
    <t>CORDONNERIE</t>
  </si>
  <si>
    <t>MARTINY Sylvie</t>
  </si>
  <si>
    <t>275 Rue de Verdun                                                             76480 DUCLAIR</t>
  </si>
  <si>
    <t>02 35 76 88 32</t>
  </si>
  <si>
    <t>BATIMENT</t>
  </si>
  <si>
    <t>??</t>
  </si>
  <si>
    <t>SAS INVESTISSEMENT DEVELOPPEMENT</t>
  </si>
  <si>
    <t>121 Rue du Commerce                                 76480  SAINT PAER</t>
  </si>
  <si>
    <t>AG</t>
  </si>
  <si>
    <t>Sommes Perçues 2021/22</t>
  </si>
  <si>
    <t>TP/AT</t>
  </si>
  <si>
    <t>AUTO</t>
  </si>
  <si>
    <t>S2MH</t>
  </si>
  <si>
    <t>RAIMBOURG</t>
  </si>
  <si>
    <t>530 Rte Dep 313E 27310 HONGUEMARE-GEUNOUVILLE (BOURG-ACHARD)</t>
  </si>
  <si>
    <t>02 32 41 09 19</t>
  </si>
  <si>
    <t>Charcuterie à la Ferme  contact@charcuterie-a-la-ferme.com</t>
  </si>
  <si>
    <t xml:space="preserve">Carine et Romain </t>
  </si>
  <si>
    <t>SMOKING DOG</t>
  </si>
  <si>
    <t>36 Quai Gustave Boulet                                  76000 ROUEN</t>
  </si>
  <si>
    <t xml:space="preserve">CAFÉS </t>
  </si>
  <si>
    <t>GARAGE</t>
  </si>
  <si>
    <t>DUJARDIN</t>
  </si>
  <si>
    <t>Ecaux baies</t>
  </si>
  <si>
    <t xml:space="preserve">630 Avenue Charles de Gaulle 
76760 YERVILLE </t>
  </si>
  <si>
    <t>02 35 95 33 03</t>
  </si>
  <si>
    <t>RENAUX VATION</t>
  </si>
  <si>
    <t>06 37 06 45 79</t>
  </si>
  <si>
    <t>Sommes Perçues 2022/23</t>
  </si>
  <si>
    <t>TRUBLEVILLE                                                           76480 ST PAER</t>
  </si>
  <si>
    <t>TRUBLEVILLE                                                          76480 ST PAER</t>
  </si>
  <si>
    <t>ENTREP, RBA</t>
  </si>
  <si>
    <t>1111 Rte du Havre                                                  76480 YAINVILLE</t>
  </si>
  <si>
    <t>02 35 37 65 50  06 62 55 49 69</t>
  </si>
  <si>
    <t>DALTYS LEFEVRE</t>
  </si>
  <si>
    <t>125 Pl du  Général de gaulle                        76480 DUCLAIR</t>
  </si>
  <si>
    <t>Sommes Perçues 2023/24</t>
  </si>
  <si>
    <t xml:space="preserve">                                                                                 76480 ST PAER</t>
  </si>
  <si>
    <t>?</t>
  </si>
  <si>
    <t>vu</t>
  </si>
  <si>
    <t>espèce</t>
  </si>
  <si>
    <t>virement</t>
  </si>
  <si>
    <t>JARDINS</t>
  </si>
  <si>
    <t>Du Fil à la Vapeur</t>
  </si>
  <si>
    <t>Marie-Line</t>
  </si>
  <si>
    <t xml:space="preserve">                 76480 Saint Paer</t>
  </si>
  <si>
    <t>06 60 18 20 44</t>
  </si>
  <si>
    <t>Sommes Perçues 2024/25</t>
  </si>
  <si>
    <t>67 Rue Pavée                                             76480 DUCLAIR</t>
  </si>
  <si>
    <t>06 32 19 27 82</t>
  </si>
  <si>
    <t>IMMOO  R Delavois</t>
  </si>
  <si>
    <t>Sommes Perçues 2025/26</t>
  </si>
  <si>
    <t>ELECTROMENAGER        HIFI /RESEAUX</t>
  </si>
  <si>
    <t>FORLUMEN</t>
  </si>
  <si>
    <t>XL</t>
  </si>
  <si>
    <t>L</t>
  </si>
  <si>
    <t>M</t>
  </si>
  <si>
    <t>L+XL</t>
  </si>
  <si>
    <t>XL+L</t>
  </si>
  <si>
    <t>VIR</t>
  </si>
  <si>
    <t>VIR  XL</t>
  </si>
  <si>
    <t>L+M</t>
  </si>
  <si>
    <t>esp XXL</t>
  </si>
  <si>
    <t>vir L+M</t>
  </si>
  <si>
    <t>VIR XL</t>
  </si>
  <si>
    <t>L+M+XL</t>
  </si>
  <si>
    <t>ZAC de St Jean de la Neuville/Bolbec                                   76210</t>
  </si>
  <si>
    <t>02 35 31 17 36</t>
  </si>
  <si>
    <t>TP/BL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</si>
</sst>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-;\-* #,##0.00\ _F_-;_-* &quot;-&quot;??\ _F_-;_-@_-"/>
    <numFmt numFmtId="165" formatCode="d\ mmmm\ yyyy"/>
    <numFmt numFmtId="166" formatCode="d/m/yy"/>
  </numFmts>
  <fonts count="16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9"/>
      <name val="Arial"/>
      <family val="2"/>
    </font>
    <font>
      <sz val="12"/>
      <color theme="1"/>
      <name val="Arial"/>
      <family val="2"/>
    </font>
    <font>
      <u/>
      <sz val="10"/>
      <color theme="10"/>
      <name val="Arial"/>
      <family val="2"/>
    </font>
    <font>
      <sz val="14"/>
      <color theme="1"/>
      <name val="Arial"/>
      <family val="2"/>
    </font>
    <font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32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6" fontId="0" fillId="0" borderId="2" xfId="0" applyNumberFormat="1" applyBorder="1" applyAlignment="1" applyProtection="1">
      <alignment horizontal="center" vertical="center" wrapText="1"/>
      <protection locked="0"/>
    </xf>
    <xf numFmtId="166" fontId="0" fillId="0" borderId="3" xfId="0" applyNumberFormat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66" fontId="0" fillId="2" borderId="4" xfId="0" applyNumberForma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166" fontId="0" fillId="0" borderId="0" xfId="0" applyNumberFormat="1" applyAlignment="1" applyProtection="1">
      <alignment horizontal="center" vertical="center" wrapText="1"/>
      <protection locked="0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0" fillId="0" borderId="23" xfId="0" applyBorder="1" applyAlignment="1" applyProtection="1">
      <alignment horizontal="center" vertical="center" wrapText="1"/>
      <protection locked="0"/>
    </xf>
    <xf numFmtId="166" fontId="0" fillId="0" borderId="23" xfId="0" applyNumberForma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4" fillId="0" borderId="26" xfId="0" applyFont="1" applyBorder="1" applyAlignment="1" applyProtection="1">
      <alignment horizontal="center" vertical="center" wrapText="1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4" fillId="4" borderId="5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166" fontId="0" fillId="0" borderId="10" xfId="0" applyNumberFormat="1" applyBorder="1" applyAlignment="1" applyProtection="1">
      <alignment horizontal="center" vertical="center" wrapText="1"/>
      <protection locked="0"/>
    </xf>
    <xf numFmtId="0" fontId="5" fillId="0" borderId="28" xfId="0" applyFont="1" applyBorder="1" applyAlignment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2" fillId="0" borderId="26" xfId="0" applyFont="1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165" fontId="0" fillId="0" borderId="3" xfId="0" applyNumberForma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166" fontId="0" fillId="0" borderId="5" xfId="0" applyNumberForma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165" fontId="2" fillId="0" borderId="3" xfId="0" applyNumberFormat="1" applyFont="1" applyBorder="1" applyAlignment="1" applyProtection="1">
      <alignment horizontal="center" vertical="center" wrapText="1"/>
      <protection locked="0"/>
    </xf>
    <xf numFmtId="166" fontId="0" fillId="0" borderId="7" xfId="0" applyNumberFormat="1" applyBorder="1" applyAlignment="1" applyProtection="1">
      <alignment horizontal="center" vertical="center" wrapText="1"/>
      <protection locked="0"/>
    </xf>
    <xf numFmtId="166" fontId="0" fillId="0" borderId="6" xfId="0" applyNumberFormat="1" applyBorder="1" applyAlignment="1" applyProtection="1">
      <alignment horizontal="center" vertical="center" wrapText="1"/>
      <protection locked="0"/>
    </xf>
    <xf numFmtId="166" fontId="2" fillId="4" borderId="5" xfId="0" applyNumberFormat="1" applyFont="1" applyFill="1" applyBorder="1" applyAlignment="1" applyProtection="1">
      <alignment horizontal="center" vertical="center" wrapText="1"/>
      <protection locked="0"/>
    </xf>
    <xf numFmtId="166" fontId="0" fillId="0" borderId="26" xfId="0" applyNumberFormat="1" applyBorder="1" applyAlignment="1" applyProtection="1">
      <alignment horizontal="center" vertical="center" wrapText="1"/>
      <protection locked="0"/>
    </xf>
    <xf numFmtId="166" fontId="2" fillId="0" borderId="3" xfId="0" applyNumberFormat="1" applyFont="1" applyBorder="1" applyAlignment="1" applyProtection="1">
      <alignment horizontal="center" vertical="center" wrapText="1"/>
      <protection locked="0"/>
    </xf>
    <xf numFmtId="166" fontId="0" fillId="0" borderId="9" xfId="0" applyNumberFormat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166" fontId="0" fillId="0" borderId="5" xfId="0" applyNumberForma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5" borderId="29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4" borderId="33" xfId="0" applyFont="1" applyFill="1" applyBorder="1" applyAlignment="1" applyProtection="1">
      <alignment horizontal="center" vertical="center"/>
      <protection locked="0"/>
    </xf>
    <xf numFmtId="0" fontId="4" fillId="6" borderId="33" xfId="0" applyFont="1" applyFill="1" applyBorder="1" applyAlignment="1" applyProtection="1">
      <alignment horizontal="center" vertical="center"/>
      <protection locked="0"/>
    </xf>
    <xf numFmtId="0" fontId="4" fillId="0" borderId="33" xfId="0" applyFont="1" applyBorder="1" applyAlignment="1" applyProtection="1">
      <alignment horizontal="center" vertical="center"/>
      <protection locked="0"/>
    </xf>
    <xf numFmtId="0" fontId="4" fillId="5" borderId="34" xfId="0" applyFont="1" applyFill="1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4" borderId="29" xfId="0" applyFont="1" applyFill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center" vertical="center"/>
      <protection locked="0"/>
    </xf>
    <xf numFmtId="0" fontId="4" fillId="6" borderId="29" xfId="0" applyFont="1" applyFill="1" applyBorder="1" applyAlignment="1" applyProtection="1">
      <alignment horizontal="center" vertical="center"/>
      <protection locked="0"/>
    </xf>
    <xf numFmtId="0" fontId="4" fillId="5" borderId="32" xfId="0" applyFont="1" applyFill="1" applyBorder="1" applyAlignment="1" applyProtection="1">
      <alignment horizontal="center" vertical="center"/>
      <protection locked="0"/>
    </xf>
    <xf numFmtId="0" fontId="4" fillId="5" borderId="31" xfId="0" applyFont="1" applyFill="1" applyBorder="1" applyAlignment="1" applyProtection="1">
      <alignment horizontal="center" vertical="center"/>
      <protection locked="0"/>
    </xf>
    <xf numFmtId="0" fontId="4" fillId="0" borderId="36" xfId="0" applyFont="1" applyBorder="1" applyAlignment="1" applyProtection="1">
      <alignment horizontal="center" vertical="center"/>
      <protection locked="0"/>
    </xf>
    <xf numFmtId="166" fontId="0" fillId="0" borderId="8" xfId="0" applyNumberFormat="1" applyBorder="1" applyAlignment="1" applyProtection="1">
      <alignment horizontal="center" vertical="center" wrapText="1"/>
      <protection locked="0"/>
    </xf>
    <xf numFmtId="0" fontId="4" fillId="6" borderId="30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166" fontId="2" fillId="0" borderId="9" xfId="0" applyNumberFormat="1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>
      <alignment horizontal="center" vertical="center" wrapText="1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38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166" fontId="1" fillId="0" borderId="5" xfId="0" applyNumberFormat="1" applyFont="1" applyBorder="1" applyAlignment="1" applyProtection="1">
      <alignment horizontal="center" vertical="center" wrapText="1"/>
      <protection locked="0"/>
    </xf>
    <xf numFmtId="0" fontId="4" fillId="5" borderId="37" xfId="0" applyFont="1" applyFill="1" applyBorder="1" applyAlignment="1" applyProtection="1">
      <alignment horizontal="center" vertical="center"/>
      <protection locked="0"/>
    </xf>
    <xf numFmtId="0" fontId="4" fillId="0" borderId="23" xfId="0" applyFont="1" applyBorder="1" applyAlignment="1">
      <alignment horizontal="right" vertical="center" wrapText="1"/>
    </xf>
    <xf numFmtId="166" fontId="2" fillId="0" borderId="8" xfId="0" applyNumberFormat="1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166" fontId="1" fillId="0" borderId="7" xfId="0" applyNumberFormat="1" applyFont="1" applyBorder="1" applyAlignment="1" applyProtection="1">
      <alignment horizontal="center" vertical="center" wrapText="1"/>
      <protection locked="0"/>
    </xf>
    <xf numFmtId="166" fontId="1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4" fillId="4" borderId="36" xfId="0" applyFont="1" applyFill="1" applyBorder="1" applyAlignment="1" applyProtection="1">
      <alignment horizontal="center" vertical="center"/>
      <protection locked="0"/>
    </xf>
    <xf numFmtId="0" fontId="5" fillId="0" borderId="2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4" fillId="7" borderId="34" xfId="0" applyFont="1" applyFill="1" applyBorder="1" applyAlignment="1" applyProtection="1">
      <alignment horizontal="center" vertical="center"/>
      <protection locked="0"/>
    </xf>
    <xf numFmtId="0" fontId="4" fillId="7" borderId="33" xfId="0" applyFont="1" applyFill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4" fillId="4" borderId="30" xfId="0" applyFont="1" applyFill="1" applyBorder="1" applyAlignment="1" applyProtection="1">
      <alignment horizontal="center" vertical="center"/>
      <protection locked="0"/>
    </xf>
    <xf numFmtId="0" fontId="5" fillId="0" borderId="28" xfId="0" applyFont="1" applyBorder="1" applyAlignment="1">
      <alignment horizontal="center" vertical="center"/>
    </xf>
    <xf numFmtId="0" fontId="4" fillId="4" borderId="50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top" wrapText="1"/>
      <protection locked="0"/>
    </xf>
    <xf numFmtId="0" fontId="1" fillId="0" borderId="5" xfId="2" applyNumberFormat="1" applyBorder="1" applyAlignment="1" applyProtection="1">
      <alignment horizontal="center" vertical="center"/>
      <protection locked="0"/>
    </xf>
    <xf numFmtId="0" fontId="6" fillId="5" borderId="7" xfId="0" applyFont="1" applyFill="1" applyBorder="1" applyAlignment="1" applyProtection="1">
      <alignment horizontal="center" vertical="center"/>
      <protection locked="0"/>
    </xf>
    <xf numFmtId="0" fontId="4" fillId="4" borderId="33" xfId="0" applyFont="1" applyFill="1" applyBorder="1" applyAlignment="1" applyProtection="1">
      <alignment horizontal="center" vertical="center" wrapText="1"/>
      <protection locked="0"/>
    </xf>
    <xf numFmtId="0" fontId="4" fillId="0" borderId="40" xfId="0" applyFont="1" applyBorder="1" applyAlignment="1" applyProtection="1">
      <alignment horizontal="center" vertical="center" wrapText="1"/>
      <protection locked="0"/>
    </xf>
    <xf numFmtId="0" fontId="2" fillId="0" borderId="51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4" fillId="8" borderId="39" xfId="0" applyFont="1" applyFill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4" borderId="12" xfId="0" applyFont="1" applyFill="1" applyBorder="1" applyAlignment="1" applyProtection="1">
      <alignment horizontal="center" vertical="center"/>
      <protection locked="0"/>
    </xf>
    <xf numFmtId="0" fontId="1" fillId="4" borderId="5" xfId="0" applyFont="1" applyFill="1" applyBorder="1" applyAlignment="1" applyProtection="1">
      <alignment horizontal="center" vertical="center"/>
      <protection locked="0"/>
    </xf>
    <xf numFmtId="14" fontId="6" fillId="0" borderId="4" xfId="0" applyNumberFormat="1" applyFont="1" applyBorder="1" applyAlignment="1" applyProtection="1">
      <alignment horizontal="center" vertical="center" wrapText="1"/>
      <protection locked="0"/>
    </xf>
    <xf numFmtId="0" fontId="4" fillId="9" borderId="29" xfId="0" applyFont="1" applyFill="1" applyBorder="1" applyAlignment="1" applyProtection="1">
      <alignment horizontal="center" vertical="center"/>
      <protection locked="0"/>
    </xf>
    <xf numFmtId="0" fontId="13" fillId="0" borderId="5" xfId="3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>
      <alignment horizontal="center" vertical="center" wrapText="1"/>
    </xf>
    <xf numFmtId="0" fontId="4" fillId="10" borderId="29" xfId="0" applyFont="1" applyFill="1" applyBorder="1" applyAlignment="1" applyProtection="1">
      <alignment horizontal="center" vertical="center"/>
      <protection locked="0"/>
    </xf>
    <xf numFmtId="0" fontId="4" fillId="10" borderId="37" xfId="0" applyFont="1" applyFill="1" applyBorder="1" applyAlignment="1" applyProtection="1">
      <alignment horizontal="center" vertical="center"/>
      <protection locked="0"/>
    </xf>
    <xf numFmtId="0" fontId="1" fillId="4" borderId="5" xfId="0" applyFont="1" applyFill="1" applyBorder="1" applyAlignment="1" applyProtection="1">
      <alignment horizontal="center" vertical="center" wrapText="1"/>
      <protection locked="0"/>
    </xf>
    <xf numFmtId="0" fontId="2" fillId="0" borderId="5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4" fillId="0" borderId="50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165" fontId="2" fillId="0" borderId="9" xfId="0" applyNumberFormat="1" applyFont="1" applyBorder="1" applyAlignment="1" applyProtection="1">
      <alignment horizontal="center" vertical="center" wrapText="1"/>
      <protection locked="0"/>
    </xf>
    <xf numFmtId="0" fontId="4" fillId="5" borderId="35" xfId="0" applyFont="1" applyFill="1" applyBorder="1" applyAlignment="1" applyProtection="1">
      <alignment horizontal="center" vertical="center"/>
      <protection locked="0"/>
    </xf>
    <xf numFmtId="0" fontId="1" fillId="0" borderId="4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wrapText="1"/>
    </xf>
    <xf numFmtId="0" fontId="0" fillId="6" borderId="4" xfId="0" applyFill="1" applyBorder="1" applyAlignment="1">
      <alignment horizontal="center" vertical="center" wrapText="1"/>
    </xf>
    <xf numFmtId="0" fontId="1" fillId="0" borderId="26" xfId="0" applyFont="1" applyBorder="1" applyAlignment="1" applyProtection="1">
      <alignment horizontal="center" vertical="center"/>
      <protection locked="0"/>
    </xf>
    <xf numFmtId="0" fontId="4" fillId="6" borderId="36" xfId="0" applyFont="1" applyFill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6" fillId="5" borderId="10" xfId="0" applyFont="1" applyFill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166" fontId="0" fillId="0" borderId="53" xfId="0" applyNumberFormat="1" applyBorder="1" applyAlignment="1" applyProtection="1">
      <alignment horizontal="center" vertical="center" wrapText="1"/>
      <protection locked="0"/>
    </xf>
    <xf numFmtId="0" fontId="0" fillId="0" borderId="54" xfId="0" applyBorder="1" applyAlignment="1">
      <alignment wrapText="1"/>
    </xf>
    <xf numFmtId="0" fontId="5" fillId="0" borderId="42" xfId="0" applyFont="1" applyBorder="1" applyAlignment="1">
      <alignment horizontal="center" vertical="center" wrapText="1"/>
    </xf>
    <xf numFmtId="166" fontId="1" fillId="0" borderId="6" xfId="0" applyNumberFormat="1" applyFont="1" applyBorder="1" applyAlignment="1" applyProtection="1">
      <alignment horizontal="center" vertical="center" wrapText="1"/>
      <protection locked="0"/>
    </xf>
    <xf numFmtId="0" fontId="4" fillId="4" borderId="55" xfId="0" applyFont="1" applyFill="1" applyBorder="1" applyAlignment="1" applyProtection="1">
      <alignment horizontal="center" vertical="center"/>
      <protection locked="0"/>
    </xf>
    <xf numFmtId="166" fontId="1" fillId="0" borderId="8" xfId="0" applyNumberFormat="1" applyFont="1" applyBorder="1" applyAlignment="1" applyProtection="1">
      <alignment horizontal="center" vertical="center" wrapText="1"/>
      <protection locked="0"/>
    </xf>
    <xf numFmtId="0" fontId="4" fillId="7" borderId="47" xfId="0" applyFont="1" applyFill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5" fillId="0" borderId="41" xfId="0" applyFont="1" applyBorder="1" applyAlignment="1">
      <alignment horizontal="center" vertical="center"/>
    </xf>
    <xf numFmtId="0" fontId="4" fillId="4" borderId="28" xfId="0" applyFont="1" applyFill="1" applyBorder="1" applyAlignment="1" applyProtection="1">
      <alignment horizontal="center" vertical="center"/>
      <protection locked="0"/>
    </xf>
    <xf numFmtId="0" fontId="4" fillId="6" borderId="34" xfId="0" applyFont="1" applyFill="1" applyBorder="1" applyAlignment="1" applyProtection="1">
      <alignment horizontal="center" vertical="center"/>
      <protection locked="0"/>
    </xf>
    <xf numFmtId="0" fontId="0" fillId="0" borderId="36" xfId="0" applyBorder="1" applyAlignment="1">
      <alignment horizontal="center" vertical="center" wrapText="1"/>
    </xf>
    <xf numFmtId="0" fontId="4" fillId="6" borderId="28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Alignment="1" applyProtection="1">
      <alignment horizontal="center" vertical="center"/>
      <protection locked="0"/>
    </xf>
    <xf numFmtId="0" fontId="4" fillId="6" borderId="50" xfId="0" applyFont="1" applyFill="1" applyBorder="1" applyAlignment="1" applyProtection="1">
      <alignment horizontal="center" vertical="center"/>
      <protection locked="0"/>
    </xf>
    <xf numFmtId="166" fontId="0" fillId="0" borderId="56" xfId="0" applyNumberFormat="1" applyBorder="1" applyAlignment="1" applyProtection="1">
      <alignment horizontal="center" vertical="center" wrapText="1"/>
      <protection locked="0"/>
    </xf>
    <xf numFmtId="0" fontId="2" fillId="9" borderId="3" xfId="0" applyFont="1" applyFill="1" applyBorder="1" applyAlignment="1" applyProtection="1">
      <alignment horizontal="center" vertical="center" wrapText="1"/>
      <protection locked="0"/>
    </xf>
    <xf numFmtId="0" fontId="2" fillId="9" borderId="5" xfId="0" applyFont="1" applyFill="1" applyBorder="1" applyAlignment="1" applyProtection="1">
      <alignment horizontal="center" vertical="center" wrapText="1"/>
      <protection locked="0"/>
    </xf>
    <xf numFmtId="166" fontId="1" fillId="9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9" borderId="30" xfId="0" applyFont="1" applyFill="1" applyBorder="1" applyAlignment="1" applyProtection="1">
      <alignment horizontal="center" vertical="center"/>
      <protection locked="0"/>
    </xf>
    <xf numFmtId="0" fontId="6" fillId="6" borderId="9" xfId="0" applyFont="1" applyFill="1" applyBorder="1" applyAlignment="1" applyProtection="1">
      <alignment horizontal="center" vertical="center"/>
      <protection locked="0"/>
    </xf>
    <xf numFmtId="0" fontId="4" fillId="0" borderId="58" xfId="0" applyFont="1" applyBorder="1" applyAlignment="1" applyProtection="1">
      <alignment horizontal="center" vertical="center" wrapText="1"/>
      <protection locked="0"/>
    </xf>
    <xf numFmtId="0" fontId="1" fillId="0" borderId="51" xfId="0" applyFont="1" applyBorder="1" applyAlignment="1" applyProtection="1">
      <alignment horizontal="center" vertical="center" wrapText="1"/>
      <protection locked="0"/>
    </xf>
    <xf numFmtId="0" fontId="4" fillId="4" borderId="37" xfId="0" applyFont="1" applyFill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 wrapText="1"/>
      <protection locked="0"/>
    </xf>
    <xf numFmtId="0" fontId="3" fillId="0" borderId="29" xfId="0" applyFont="1" applyBorder="1" applyAlignment="1" applyProtection="1">
      <alignment horizontal="center" vertical="center" wrapText="1"/>
      <protection locked="0"/>
    </xf>
    <xf numFmtId="0" fontId="3" fillId="6" borderId="33" xfId="0" applyFont="1" applyFill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5" borderId="34" xfId="0" applyFont="1" applyFill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6" borderId="34" xfId="0" applyFont="1" applyFill="1" applyBorder="1" applyAlignment="1" applyProtection="1">
      <alignment horizontal="center" vertical="center"/>
      <protection locked="0"/>
    </xf>
    <xf numFmtId="0" fontId="3" fillId="6" borderId="29" xfId="0" applyFont="1" applyFill="1" applyBorder="1" applyAlignment="1" applyProtection="1">
      <alignment horizontal="center" vertical="center"/>
      <protection locked="0"/>
    </xf>
    <xf numFmtId="0" fontId="3" fillId="4" borderId="29" xfId="0" applyFont="1" applyFill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6" borderId="30" xfId="0" applyFont="1" applyFill="1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0" borderId="50" xfId="0" applyFont="1" applyBorder="1" applyAlignment="1" applyProtection="1">
      <alignment horizontal="center" vertical="center"/>
      <protection locked="0"/>
    </xf>
    <xf numFmtId="0" fontId="3" fillId="6" borderId="32" xfId="0" applyFont="1" applyFill="1" applyBorder="1" applyAlignment="1" applyProtection="1">
      <alignment horizontal="center" vertical="center"/>
      <protection locked="0"/>
    </xf>
    <xf numFmtId="0" fontId="3" fillId="5" borderId="32" xfId="0" applyFont="1" applyFill="1" applyBorder="1" applyAlignment="1" applyProtection="1">
      <alignment horizontal="center" vertical="center"/>
      <protection locked="0"/>
    </xf>
    <xf numFmtId="0" fontId="3" fillId="5" borderId="31" xfId="0" applyFont="1" applyFill="1" applyBorder="1" applyAlignment="1" applyProtection="1">
      <alignment horizontal="center" vertical="center"/>
      <protection locked="0"/>
    </xf>
    <xf numFmtId="0" fontId="3" fillId="8" borderId="39" xfId="0" applyFont="1" applyFill="1" applyBorder="1" applyAlignment="1" applyProtection="1">
      <alignment horizontal="center" vertical="center"/>
      <protection locked="0"/>
    </xf>
    <xf numFmtId="0" fontId="3" fillId="6" borderId="36" xfId="0" applyFont="1" applyFill="1" applyBorder="1" applyAlignment="1" applyProtection="1">
      <alignment horizontal="center" vertical="center"/>
      <protection locked="0"/>
    </xf>
    <xf numFmtId="0" fontId="3" fillId="5" borderId="35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 applyProtection="1">
      <alignment horizontal="center" vertical="center"/>
      <protection locked="0"/>
    </xf>
    <xf numFmtId="0" fontId="3" fillId="6" borderId="50" xfId="0" applyFont="1" applyFill="1" applyBorder="1" applyAlignment="1" applyProtection="1">
      <alignment horizontal="center" vertical="center"/>
      <protection locked="0"/>
    </xf>
    <xf numFmtId="0" fontId="3" fillId="4" borderId="55" xfId="0" applyFont="1" applyFill="1" applyBorder="1" applyAlignment="1" applyProtection="1">
      <alignment horizontal="center" vertical="center"/>
      <protection locked="0"/>
    </xf>
    <xf numFmtId="0" fontId="3" fillId="4" borderId="36" xfId="0" applyFont="1" applyFill="1" applyBorder="1" applyAlignment="1" applyProtection="1">
      <alignment horizontal="center" vertical="center"/>
      <protection locked="0"/>
    </xf>
    <xf numFmtId="0" fontId="3" fillId="5" borderId="37" xfId="0" applyFont="1" applyFill="1" applyBorder="1" applyAlignment="1" applyProtection="1">
      <alignment horizontal="center" vertical="center"/>
      <protection locked="0"/>
    </xf>
    <xf numFmtId="0" fontId="3" fillId="10" borderId="37" xfId="0" applyFont="1" applyFill="1" applyBorder="1" applyAlignment="1" applyProtection="1">
      <alignment horizontal="center" vertical="center"/>
      <protection locked="0"/>
    </xf>
    <xf numFmtId="0" fontId="3" fillId="4" borderId="37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>
      <alignment horizontal="center" vertical="center" wrapText="1"/>
    </xf>
    <xf numFmtId="0" fontId="1" fillId="0" borderId="51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4" fillId="6" borderId="43" xfId="0" applyFont="1" applyFill="1" applyBorder="1" applyAlignment="1" applyProtection="1">
      <alignment horizontal="center" vertical="center"/>
      <protection locked="0"/>
    </xf>
    <xf numFmtId="0" fontId="12" fillId="4" borderId="43" xfId="0" applyFont="1" applyFill="1" applyBorder="1" applyAlignment="1" applyProtection="1">
      <alignment horizontal="center" vertical="center"/>
      <protection locked="0"/>
    </xf>
    <xf numFmtId="0" fontId="14" fillId="6" borderId="43" xfId="0" applyFont="1" applyFill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3" fillId="4" borderId="59" xfId="0" applyFont="1" applyFill="1" applyBorder="1" applyAlignment="1" applyProtection="1">
      <alignment horizontal="center" vertical="center"/>
      <protection locked="0"/>
    </xf>
    <xf numFmtId="0" fontId="8" fillId="0" borderId="21" xfId="0" applyFont="1" applyBorder="1" applyAlignment="1" applyProtection="1">
      <alignment horizontal="center" vertical="center" wrapText="1"/>
      <protection locked="0"/>
    </xf>
    <xf numFmtId="0" fontId="8" fillId="0" borderId="46" xfId="0" applyFont="1" applyBorder="1" applyAlignment="1" applyProtection="1">
      <alignment horizontal="center" vertical="center" wrapText="1"/>
      <protection locked="0"/>
    </xf>
    <xf numFmtId="166" fontId="0" fillId="9" borderId="2" xfId="0" applyNumberFormat="1" applyFill="1" applyBorder="1" applyAlignment="1" applyProtection="1">
      <alignment horizontal="center" vertical="center" wrapText="1"/>
      <protection locked="0"/>
    </xf>
    <xf numFmtId="0" fontId="4" fillId="9" borderId="59" xfId="0" applyFont="1" applyFill="1" applyBorder="1" applyAlignment="1" applyProtection="1">
      <alignment horizontal="center" vertical="center"/>
      <protection locked="0"/>
    </xf>
    <xf numFmtId="0" fontId="3" fillId="9" borderId="59" xfId="0" applyFont="1" applyFill="1" applyBorder="1" applyAlignment="1" applyProtection="1">
      <alignment horizontal="center" vertical="center"/>
      <protection locked="0"/>
    </xf>
    <xf numFmtId="166" fontId="15" fillId="0" borderId="5" xfId="0" applyNumberFormat="1" applyFont="1" applyBorder="1" applyAlignment="1" applyProtection="1">
      <alignment horizontal="center" vertical="center" wrapText="1"/>
      <protection locked="0"/>
    </xf>
    <xf numFmtId="0" fontId="3" fillId="6" borderId="55" xfId="0" applyFont="1" applyFill="1" applyBorder="1" applyAlignment="1" applyProtection="1">
      <alignment horizontal="center" vertical="center"/>
      <protection locked="0"/>
    </xf>
    <xf numFmtId="0" fontId="4" fillId="5" borderId="47" xfId="0" applyFont="1" applyFill="1" applyBorder="1" applyAlignment="1" applyProtection="1">
      <alignment horizontal="center" vertical="center"/>
      <protection locked="0"/>
    </xf>
    <xf numFmtId="0" fontId="3" fillId="5" borderId="47" xfId="0" applyFont="1" applyFill="1" applyBorder="1" applyAlignment="1" applyProtection="1">
      <alignment horizontal="center" vertical="center"/>
      <protection locked="0"/>
    </xf>
    <xf numFmtId="166" fontId="1" fillId="0" borderId="9" xfId="0" applyNumberFormat="1" applyFont="1" applyBorder="1" applyAlignment="1" applyProtection="1">
      <alignment horizontal="center" vertical="center" wrapText="1"/>
      <protection locked="0"/>
    </xf>
    <xf numFmtId="166" fontId="1" fillId="0" borderId="26" xfId="0" applyNumberFormat="1" applyFont="1" applyBorder="1" applyAlignment="1" applyProtection="1">
      <alignment horizontal="center" vertical="center" wrapText="1"/>
      <protection locked="0"/>
    </xf>
    <xf numFmtId="0" fontId="4" fillId="0" borderId="44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 textRotation="1" wrapText="1"/>
    </xf>
    <xf numFmtId="0" fontId="8" fillId="0" borderId="48" xfId="0" applyFont="1" applyBorder="1" applyAlignment="1">
      <alignment horizontal="center" vertical="center" textRotation="1" wrapText="1"/>
    </xf>
    <xf numFmtId="0" fontId="5" fillId="0" borderId="21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5" fillId="0" borderId="20" xfId="0" applyFont="1" applyBorder="1" applyAlignment="1" applyProtection="1">
      <alignment horizontal="center" vertical="center" wrapText="1"/>
      <protection locked="0"/>
    </xf>
    <xf numFmtId="0" fontId="0" fillId="0" borderId="47" xfId="0" applyBorder="1" applyAlignment="1" applyProtection="1">
      <alignment horizontal="center" vertical="center" wrapText="1"/>
      <protection locked="0"/>
    </xf>
    <xf numFmtId="0" fontId="5" fillId="0" borderId="44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1" wrapText="1"/>
    </xf>
    <xf numFmtId="0" fontId="8" fillId="0" borderId="49" xfId="0" applyFont="1" applyBorder="1" applyAlignment="1">
      <alignment horizontal="center" vertical="center" textRotation="1" wrapText="1"/>
    </xf>
    <xf numFmtId="0" fontId="7" fillId="0" borderId="20" xfId="0" applyFont="1" applyBorder="1" applyAlignment="1">
      <alignment horizontal="center" vertical="center" textRotation="1" wrapText="1"/>
    </xf>
    <xf numFmtId="0" fontId="8" fillId="0" borderId="47" xfId="0" applyFont="1" applyBorder="1" applyAlignment="1">
      <alignment horizontal="center" vertical="center" textRotation="1" wrapText="1"/>
    </xf>
    <xf numFmtId="0" fontId="7" fillId="0" borderId="2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1" fillId="0" borderId="7" xfId="0" applyFont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6" fillId="0" borderId="7" xfId="0" applyFont="1" applyBorder="1" applyAlignment="1" applyProtection="1">
      <alignment horizontal="center" vertical="center"/>
      <protection locked="0"/>
    </xf>
    <xf numFmtId="0" fontId="1" fillId="0" borderId="57" xfId="0" applyFont="1" applyBorder="1" applyAlignment="1" applyProtection="1">
      <alignment horizontal="center" vertical="center"/>
      <protection locked="0"/>
    </xf>
    <xf numFmtId="0" fontId="0" fillId="0" borderId="20" xfId="0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 wrapText="1"/>
    </xf>
    <xf numFmtId="0" fontId="0" fillId="2" borderId="48" xfId="0" applyFill="1" applyBorder="1" applyAlignment="1">
      <alignment horizontal="center" vertical="center" wrapText="1"/>
    </xf>
    <xf numFmtId="0" fontId="4" fillId="0" borderId="25" xfId="0" applyFont="1" applyBorder="1" applyAlignment="1" applyProtection="1">
      <alignment horizontal="center" vertical="center" textRotation="255"/>
      <protection locked="0"/>
    </xf>
    <xf numFmtId="0" fontId="4" fillId="0" borderId="42" xfId="0" applyFont="1" applyBorder="1" applyAlignment="1" applyProtection="1">
      <alignment horizontal="center" vertical="center" textRotation="255"/>
      <protection locked="0"/>
    </xf>
    <xf numFmtId="0" fontId="5" fillId="0" borderId="18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textRotation="255" wrapText="1"/>
    </xf>
    <xf numFmtId="0" fontId="3" fillId="0" borderId="42" xfId="0" applyFont="1" applyBorder="1" applyAlignment="1">
      <alignment horizontal="center" vertical="center" textRotation="255" wrapText="1"/>
    </xf>
    <xf numFmtId="0" fontId="3" fillId="0" borderId="43" xfId="0" applyFont="1" applyBorder="1" applyAlignment="1">
      <alignment horizontal="center" vertical="center" textRotation="255" wrapText="1"/>
    </xf>
    <xf numFmtId="0" fontId="6" fillId="0" borderId="25" xfId="0" applyFont="1" applyBorder="1" applyAlignment="1">
      <alignment horizontal="center" vertical="center" textRotation="255" wrapText="1"/>
    </xf>
    <xf numFmtId="0" fontId="6" fillId="0" borderId="42" xfId="0" applyFont="1" applyBorder="1" applyAlignment="1">
      <alignment horizontal="center" vertical="center" textRotation="255" wrapText="1"/>
    </xf>
    <xf numFmtId="0" fontId="5" fillId="0" borderId="25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5" fillId="0" borderId="43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textRotation="255" wrapText="1"/>
    </xf>
    <xf numFmtId="0" fontId="0" fillId="0" borderId="48" xfId="0" applyBorder="1" applyAlignment="1">
      <alignment horizontal="center" vertical="center" wrapText="1"/>
    </xf>
  </cellXfs>
  <cellStyles count="4">
    <cellStyle name="Lien hypertexte" xfId="3" builtinId="8"/>
    <cellStyle name="Milliers" xfId="1" builtinId="3"/>
    <cellStyle name="Normal" xfId="0" builtinId="0"/>
    <cellStyle name="Pourcentag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aertvictor13@gmail.com%20%20%20%20%20%20%20%20%20%20%20%20%20%20%20%20%20%20%20%20%20%20%20%20%20%20%20%20%20%20%20%20%20%20%20%20%20%20%2076480%20%20YAINVILL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3">
    <pageSetUpPr fitToPage="1"/>
  </sheetPr>
  <dimension ref="A1:Q97"/>
  <sheetViews>
    <sheetView tabSelected="1" view="pageBreakPreview" zoomScale="60" zoomScaleNormal="50" workbookViewId="0">
      <pane ySplit="1" topLeftCell="A47" activePane="bottomLeft" state="frozen"/>
      <selection pane="bottomLeft" activeCell="G22" sqref="G22"/>
    </sheetView>
  </sheetViews>
  <sheetFormatPr baseColWidth="10" defaultRowHeight="18" x14ac:dyDescent="0.2"/>
  <cols>
    <col min="1" max="1" width="5.85546875" style="6" customWidth="1"/>
    <col min="2" max="2" width="26.85546875" style="7" customWidth="1"/>
    <col min="3" max="3" width="24.28515625" style="5" customWidth="1"/>
    <col min="4" max="4" width="42.5703125" style="7" customWidth="1"/>
    <col min="5" max="5" width="16.28515625" style="40" customWidth="1"/>
    <col min="6" max="6" width="9.140625" style="41" customWidth="1"/>
    <col min="7" max="7" width="8.85546875" style="41" customWidth="1"/>
    <col min="8" max="8" width="10.42578125" style="42" customWidth="1"/>
    <col min="9" max="10" width="10" style="1" customWidth="1"/>
    <col min="11" max="11" width="9.7109375" style="1" customWidth="1"/>
    <col min="12" max="12" width="9.5703125" style="1" customWidth="1"/>
    <col min="13" max="14" width="9.28515625" style="1" customWidth="1"/>
    <col min="15" max="15" width="9" style="1" customWidth="1"/>
    <col min="16" max="16" width="10.42578125" style="1" customWidth="1"/>
    <col min="17" max="17" width="9.7109375" style="1" customWidth="1"/>
    <col min="18" max="16384" width="11.42578125" style="1"/>
  </cols>
  <sheetData>
    <row r="1" spans="1:17" s="2" customFormat="1" ht="44.25" customHeight="1" thickBot="1" x14ac:dyDescent="0.25">
      <c r="A1" s="304" t="s">
        <v>89</v>
      </c>
      <c r="B1" s="305"/>
      <c r="C1" s="10" t="s">
        <v>3</v>
      </c>
      <c r="D1" s="11" t="s">
        <v>0</v>
      </c>
      <c r="E1" s="37" t="s">
        <v>4</v>
      </c>
      <c r="F1" s="38" t="s">
        <v>1</v>
      </c>
      <c r="G1" s="38" t="s">
        <v>2</v>
      </c>
      <c r="H1" s="39" t="s">
        <v>5</v>
      </c>
      <c r="I1" s="121" t="s">
        <v>175</v>
      </c>
      <c r="J1" s="121" t="s">
        <v>187</v>
      </c>
      <c r="K1" s="121" t="s">
        <v>189</v>
      </c>
      <c r="L1" s="121" t="s">
        <v>202</v>
      </c>
      <c r="M1" s="121" t="s">
        <v>214</v>
      </c>
      <c r="N1" s="121" t="s">
        <v>233</v>
      </c>
      <c r="O1" s="121" t="s">
        <v>241</v>
      </c>
      <c r="P1" s="121" t="s">
        <v>252</v>
      </c>
      <c r="Q1" s="121" t="s">
        <v>256</v>
      </c>
    </row>
    <row r="2" spans="1:17" s="3" customFormat="1" ht="33.950000000000003" customHeight="1" x14ac:dyDescent="0.2">
      <c r="A2" s="306" t="s">
        <v>216</v>
      </c>
      <c r="B2" s="54" t="s">
        <v>20</v>
      </c>
      <c r="C2" s="29" t="s">
        <v>17</v>
      </c>
      <c r="D2" s="14" t="s">
        <v>56</v>
      </c>
      <c r="E2" s="20" t="s">
        <v>28</v>
      </c>
      <c r="F2" s="57" t="s">
        <v>91</v>
      </c>
      <c r="G2" s="57"/>
      <c r="H2" s="9"/>
      <c r="I2" s="99"/>
      <c r="J2" s="99"/>
      <c r="K2" s="99"/>
      <c r="L2" s="99"/>
      <c r="M2" s="99"/>
      <c r="N2" s="99"/>
      <c r="O2" s="99"/>
      <c r="P2" s="99"/>
      <c r="Q2" s="99"/>
    </row>
    <row r="3" spans="1:17" s="4" customFormat="1" ht="33.950000000000003" customHeight="1" x14ac:dyDescent="0.2">
      <c r="A3" s="307"/>
      <c r="B3" s="155" t="s">
        <v>172</v>
      </c>
      <c r="C3" s="128" t="s">
        <v>171</v>
      </c>
      <c r="D3" s="69" t="s">
        <v>173</v>
      </c>
      <c r="E3" s="21" t="s">
        <v>174</v>
      </c>
      <c r="F3" s="129" t="s">
        <v>164</v>
      </c>
      <c r="G3" s="73"/>
      <c r="H3" s="9"/>
      <c r="I3" s="154">
        <v>50</v>
      </c>
      <c r="J3" s="154">
        <v>50</v>
      </c>
      <c r="K3" s="154">
        <v>50</v>
      </c>
      <c r="L3" s="154">
        <v>0</v>
      </c>
      <c r="M3" s="117"/>
      <c r="N3" s="117"/>
      <c r="O3" s="117"/>
      <c r="P3" s="117"/>
      <c r="Q3" s="117"/>
    </row>
    <row r="4" spans="1:17" s="4" customFormat="1" ht="33.950000000000003" customHeight="1" thickBot="1" x14ac:dyDescent="0.25">
      <c r="A4" s="307"/>
      <c r="B4" s="202" t="s">
        <v>226</v>
      </c>
      <c r="C4" s="128" t="s">
        <v>227</v>
      </c>
      <c r="D4" s="69"/>
      <c r="E4" s="21"/>
      <c r="F4" s="129" t="s">
        <v>90</v>
      </c>
      <c r="G4" s="201"/>
      <c r="H4" s="209"/>
      <c r="I4" s="104"/>
      <c r="J4" s="203"/>
      <c r="K4" s="203"/>
      <c r="L4" s="203"/>
      <c r="M4" s="203"/>
      <c r="N4" s="206"/>
      <c r="O4" s="206" t="s">
        <v>243</v>
      </c>
      <c r="P4" s="206"/>
      <c r="Q4" s="206"/>
    </row>
    <row r="5" spans="1:17" s="4" customFormat="1" ht="33.950000000000003" customHeight="1" thickBot="1" x14ac:dyDescent="0.25">
      <c r="A5" s="307"/>
      <c r="B5" s="194" t="s">
        <v>7</v>
      </c>
      <c r="C5" s="31" t="s">
        <v>41</v>
      </c>
      <c r="D5" s="12" t="s">
        <v>45</v>
      </c>
      <c r="E5" s="22" t="s">
        <v>31</v>
      </c>
      <c r="F5" s="158" t="s">
        <v>135</v>
      </c>
      <c r="G5" s="82" t="s">
        <v>119</v>
      </c>
      <c r="H5" s="71"/>
      <c r="I5" s="154">
        <v>50</v>
      </c>
      <c r="J5" s="112"/>
      <c r="K5" s="112"/>
      <c r="L5" s="112"/>
      <c r="M5" s="112"/>
      <c r="N5" s="112"/>
      <c r="O5" s="112"/>
      <c r="P5" s="112"/>
      <c r="Q5" s="112"/>
    </row>
    <row r="6" spans="1:17" ht="33.950000000000003" customHeight="1" x14ac:dyDescent="0.2">
      <c r="A6" s="313" t="s">
        <v>8</v>
      </c>
      <c r="B6" s="315" t="s">
        <v>9</v>
      </c>
      <c r="C6" s="148" t="s">
        <v>155</v>
      </c>
      <c r="D6" s="12" t="s">
        <v>57</v>
      </c>
      <c r="E6" s="24" t="s">
        <v>58</v>
      </c>
      <c r="F6" s="143" t="s">
        <v>213</v>
      </c>
      <c r="G6" s="94" t="s">
        <v>118</v>
      </c>
      <c r="H6" s="88" t="s">
        <v>259</v>
      </c>
      <c r="I6" s="102">
        <v>50</v>
      </c>
      <c r="J6" s="102">
        <v>50</v>
      </c>
      <c r="K6" s="102">
        <v>50</v>
      </c>
      <c r="L6" s="102">
        <v>50</v>
      </c>
      <c r="M6" s="102">
        <v>50</v>
      </c>
      <c r="N6" s="102">
        <v>50</v>
      </c>
      <c r="O6" s="218">
        <v>50</v>
      </c>
      <c r="P6" s="218">
        <v>50</v>
      </c>
      <c r="Q6" s="218"/>
    </row>
    <row r="7" spans="1:17" ht="33.950000000000003" customHeight="1" x14ac:dyDescent="0.2">
      <c r="A7" s="314"/>
      <c r="B7" s="316"/>
      <c r="C7" s="130" t="s">
        <v>167</v>
      </c>
      <c r="D7" s="12" t="s">
        <v>95</v>
      </c>
      <c r="E7" s="22" t="s">
        <v>29</v>
      </c>
      <c r="F7" s="60" t="s">
        <v>92</v>
      </c>
      <c r="G7" s="62" t="s">
        <v>111</v>
      </c>
      <c r="H7" s="134" t="s">
        <v>259</v>
      </c>
      <c r="I7" s="160">
        <v>40</v>
      </c>
      <c r="J7" s="160">
        <v>40</v>
      </c>
      <c r="K7" s="160">
        <v>40</v>
      </c>
      <c r="L7" s="160">
        <v>40</v>
      </c>
      <c r="M7" s="160">
        <v>50</v>
      </c>
      <c r="N7" s="160">
        <v>50</v>
      </c>
      <c r="O7" s="219">
        <v>50</v>
      </c>
      <c r="P7" s="219">
        <v>50</v>
      </c>
      <c r="Q7" s="219"/>
    </row>
    <row r="8" spans="1:17" ht="33.950000000000003" customHeight="1" x14ac:dyDescent="0.2">
      <c r="A8" s="314"/>
      <c r="B8" s="147" t="s">
        <v>72</v>
      </c>
      <c r="C8" s="131" t="s">
        <v>221</v>
      </c>
      <c r="D8" s="14" t="s">
        <v>73</v>
      </c>
      <c r="E8" s="22" t="s">
        <v>74</v>
      </c>
      <c r="F8" s="120" t="s">
        <v>92</v>
      </c>
      <c r="G8" s="62" t="s">
        <v>66</v>
      </c>
      <c r="H8" s="9" t="s">
        <v>259</v>
      </c>
      <c r="I8" s="103">
        <v>75</v>
      </c>
      <c r="J8" s="103">
        <v>75</v>
      </c>
      <c r="K8" s="103">
        <v>75</v>
      </c>
      <c r="L8" s="103">
        <v>75</v>
      </c>
      <c r="M8" s="103">
        <v>75</v>
      </c>
      <c r="N8" s="103">
        <v>50</v>
      </c>
      <c r="O8" s="220">
        <v>50</v>
      </c>
      <c r="P8" s="220">
        <v>50</v>
      </c>
      <c r="Q8" s="220"/>
    </row>
    <row r="9" spans="1:17" ht="33.950000000000003" customHeight="1" x14ac:dyDescent="0.2">
      <c r="A9" s="314"/>
      <c r="B9" s="317" t="s">
        <v>10</v>
      </c>
      <c r="C9" s="130" t="s">
        <v>148</v>
      </c>
      <c r="D9" s="19" t="s">
        <v>149</v>
      </c>
      <c r="E9" s="22" t="s">
        <v>150</v>
      </c>
      <c r="F9" s="120" t="s">
        <v>135</v>
      </c>
      <c r="G9" s="62" t="s">
        <v>66</v>
      </c>
      <c r="H9" s="81"/>
      <c r="I9" s="104">
        <v>50</v>
      </c>
      <c r="J9" s="105"/>
      <c r="K9" s="105"/>
      <c r="L9" s="105"/>
      <c r="M9" s="105"/>
      <c r="N9" s="105"/>
      <c r="O9" s="221"/>
      <c r="P9" s="221"/>
      <c r="Q9" s="221"/>
    </row>
    <row r="10" spans="1:17" ht="33.950000000000003" customHeight="1" x14ac:dyDescent="0.2">
      <c r="A10" s="314"/>
      <c r="B10" s="318"/>
      <c r="C10" s="199" t="s">
        <v>222</v>
      </c>
      <c r="D10" s="15" t="s">
        <v>113</v>
      </c>
      <c r="E10" s="22" t="s">
        <v>112</v>
      </c>
      <c r="F10" s="120" t="s">
        <v>213</v>
      </c>
      <c r="G10" s="62" t="s">
        <v>66</v>
      </c>
      <c r="H10" s="81" t="s">
        <v>260</v>
      </c>
      <c r="I10" s="106">
        <v>50</v>
      </c>
      <c r="J10" s="106">
        <v>50</v>
      </c>
      <c r="K10" s="106">
        <v>50</v>
      </c>
      <c r="L10" s="106">
        <v>50</v>
      </c>
      <c r="M10" s="106">
        <v>50</v>
      </c>
      <c r="N10" s="106">
        <v>0</v>
      </c>
      <c r="O10" s="222">
        <v>50</v>
      </c>
      <c r="P10" s="222">
        <v>50</v>
      </c>
      <c r="Q10" s="222"/>
    </row>
    <row r="11" spans="1:17" ht="33.950000000000003" customHeight="1" x14ac:dyDescent="0.2">
      <c r="A11" s="314"/>
      <c r="B11" s="72" t="s">
        <v>67</v>
      </c>
      <c r="C11" s="177"/>
      <c r="D11" s="12" t="s">
        <v>96</v>
      </c>
      <c r="E11" s="28" t="s">
        <v>32</v>
      </c>
      <c r="F11" s="64" t="s">
        <v>91</v>
      </c>
      <c r="G11" s="56"/>
      <c r="H11" s="85"/>
      <c r="I11" s="107"/>
      <c r="J11" s="107"/>
      <c r="K11" s="107"/>
      <c r="L11" s="107"/>
      <c r="M11" s="107"/>
      <c r="N11" s="107"/>
      <c r="O11" s="223"/>
      <c r="P11" s="223"/>
      <c r="Q11" s="223"/>
    </row>
    <row r="12" spans="1:17" ht="33.950000000000003" customHeight="1" x14ac:dyDescent="0.2">
      <c r="A12" s="314"/>
      <c r="B12" s="309"/>
      <c r="C12" s="125" t="s">
        <v>131</v>
      </c>
      <c r="D12" s="15" t="s">
        <v>240</v>
      </c>
      <c r="E12" s="25" t="s">
        <v>127</v>
      </c>
      <c r="F12" s="126" t="s">
        <v>92</v>
      </c>
      <c r="G12" s="127" t="s">
        <v>108</v>
      </c>
      <c r="H12" s="134" t="s">
        <v>260</v>
      </c>
      <c r="I12" s="108">
        <v>50</v>
      </c>
      <c r="J12" s="108">
        <v>50</v>
      </c>
      <c r="K12" s="108">
        <v>50</v>
      </c>
      <c r="L12" s="108">
        <v>60</v>
      </c>
      <c r="M12" s="108">
        <v>60</v>
      </c>
      <c r="N12" s="108">
        <v>50</v>
      </c>
      <c r="O12" s="224">
        <v>60</v>
      </c>
      <c r="P12" s="224">
        <v>70</v>
      </c>
      <c r="Q12" s="224"/>
    </row>
    <row r="13" spans="1:17" ht="33.950000000000003" customHeight="1" x14ac:dyDescent="0.2">
      <c r="A13" s="314"/>
      <c r="B13" s="309"/>
      <c r="C13" s="125" t="s">
        <v>156</v>
      </c>
      <c r="D13" s="12" t="s">
        <v>158</v>
      </c>
      <c r="E13" s="25" t="s">
        <v>157</v>
      </c>
      <c r="F13" s="126" t="s">
        <v>90</v>
      </c>
      <c r="G13" s="82"/>
      <c r="H13" s="139"/>
      <c r="I13" s="108">
        <v>50</v>
      </c>
      <c r="J13" s="108">
        <v>50</v>
      </c>
      <c r="K13" s="108">
        <v>50</v>
      </c>
      <c r="L13" s="108">
        <v>50</v>
      </c>
      <c r="M13" s="204">
        <v>0</v>
      </c>
      <c r="N13" s="204"/>
      <c r="O13" s="225"/>
      <c r="P13" s="225"/>
      <c r="Q13" s="225"/>
    </row>
    <row r="14" spans="1:17" ht="33.950000000000003" customHeight="1" x14ac:dyDescent="0.2">
      <c r="A14" s="314"/>
      <c r="B14" s="309"/>
      <c r="C14" s="173" t="s">
        <v>197</v>
      </c>
      <c r="D14" s="12" t="s">
        <v>199</v>
      </c>
      <c r="E14" s="25" t="s">
        <v>198</v>
      </c>
      <c r="F14" s="126" t="s">
        <v>213</v>
      </c>
      <c r="G14" s="82"/>
      <c r="H14" s="139" t="s">
        <v>260</v>
      </c>
      <c r="I14" s="151"/>
      <c r="J14" s="151"/>
      <c r="K14" s="108">
        <v>50</v>
      </c>
      <c r="L14" s="108">
        <v>50</v>
      </c>
      <c r="M14" s="108">
        <v>50</v>
      </c>
      <c r="N14" s="108">
        <v>0</v>
      </c>
      <c r="O14" s="224">
        <v>50</v>
      </c>
      <c r="P14" s="224">
        <v>50</v>
      </c>
      <c r="Q14" s="224"/>
    </row>
    <row r="15" spans="1:17" ht="33.950000000000003" customHeight="1" thickBot="1" x14ac:dyDescent="0.25">
      <c r="A15" s="314"/>
      <c r="B15" s="309"/>
      <c r="C15" s="125" t="s">
        <v>179</v>
      </c>
      <c r="D15" s="15" t="s">
        <v>176</v>
      </c>
      <c r="E15" s="25" t="s">
        <v>177</v>
      </c>
      <c r="F15" s="126" t="s">
        <v>178</v>
      </c>
      <c r="G15" s="82"/>
      <c r="H15" s="139"/>
      <c r="I15" s="108">
        <v>50</v>
      </c>
      <c r="J15" s="108">
        <v>60</v>
      </c>
      <c r="K15" s="108">
        <v>60</v>
      </c>
      <c r="L15" s="108">
        <v>0</v>
      </c>
      <c r="M15" s="108">
        <v>50</v>
      </c>
      <c r="N15" s="108">
        <v>50</v>
      </c>
      <c r="O15" s="224">
        <v>50</v>
      </c>
      <c r="P15" s="221">
        <v>0</v>
      </c>
      <c r="Q15" s="221"/>
    </row>
    <row r="16" spans="1:17" ht="33.950000000000003" customHeight="1" x14ac:dyDescent="0.2">
      <c r="A16" s="310" t="s">
        <v>209</v>
      </c>
      <c r="B16" s="72" t="s">
        <v>63</v>
      </c>
      <c r="C16" s="168" t="s">
        <v>190</v>
      </c>
      <c r="D16" s="12" t="s">
        <v>191</v>
      </c>
      <c r="E16" s="70" t="s">
        <v>192</v>
      </c>
      <c r="F16" s="169" t="s">
        <v>92</v>
      </c>
      <c r="G16" s="176" t="s">
        <v>66</v>
      </c>
      <c r="H16" s="134"/>
      <c r="I16" s="152"/>
      <c r="J16" s="152"/>
      <c r="K16" s="104">
        <v>50</v>
      </c>
      <c r="L16" s="104">
        <v>50</v>
      </c>
      <c r="M16" s="105">
        <v>0</v>
      </c>
      <c r="N16" s="105"/>
      <c r="O16" s="221"/>
      <c r="P16" s="221"/>
      <c r="Q16" s="221"/>
    </row>
    <row r="17" spans="1:17" ht="33.950000000000003" customHeight="1" x14ac:dyDescent="0.2">
      <c r="A17" s="311"/>
      <c r="B17" s="308" t="s">
        <v>18</v>
      </c>
      <c r="C17" s="130" t="s">
        <v>236</v>
      </c>
      <c r="D17" s="19" t="s">
        <v>237</v>
      </c>
      <c r="E17" s="93" t="s">
        <v>238</v>
      </c>
      <c r="F17" s="120" t="s">
        <v>92</v>
      </c>
      <c r="G17" s="57" t="s">
        <v>66</v>
      </c>
      <c r="H17" s="9"/>
      <c r="I17" s="106">
        <v>80</v>
      </c>
      <c r="J17" s="106">
        <v>90</v>
      </c>
      <c r="K17" s="106">
        <v>120</v>
      </c>
      <c r="L17" s="106">
        <v>75</v>
      </c>
      <c r="M17" s="106">
        <v>150</v>
      </c>
      <c r="N17" s="106">
        <v>100</v>
      </c>
      <c r="O17" s="221">
        <v>0</v>
      </c>
      <c r="P17" s="221"/>
      <c r="Q17" s="221"/>
    </row>
    <row r="18" spans="1:17" ht="33.950000000000003" customHeight="1" x14ac:dyDescent="0.2">
      <c r="A18" s="311"/>
      <c r="B18" s="309"/>
      <c r="C18" s="149" t="s">
        <v>218</v>
      </c>
      <c r="D18" s="12" t="s">
        <v>94</v>
      </c>
      <c r="E18" s="150" t="s">
        <v>159</v>
      </c>
      <c r="F18" s="120" t="s">
        <v>92</v>
      </c>
      <c r="G18" s="57"/>
      <c r="H18" s="9"/>
      <c r="I18" s="100">
        <v>50</v>
      </c>
      <c r="J18" s="100">
        <v>50</v>
      </c>
      <c r="K18" s="100">
        <v>50</v>
      </c>
      <c r="L18" s="100">
        <v>50</v>
      </c>
      <c r="M18" s="100">
        <v>50</v>
      </c>
      <c r="N18" s="112" t="s">
        <v>210</v>
      </c>
      <c r="O18" s="226">
        <v>0</v>
      </c>
      <c r="P18" s="226"/>
      <c r="Q18" s="226"/>
    </row>
    <row r="19" spans="1:17" ht="33.75" customHeight="1" x14ac:dyDescent="0.2">
      <c r="A19" s="311"/>
      <c r="B19" s="308" t="s">
        <v>12</v>
      </c>
      <c r="C19" s="167" t="s">
        <v>194</v>
      </c>
      <c r="D19" s="172" t="s">
        <v>196</v>
      </c>
      <c r="E19" s="93" t="s">
        <v>195</v>
      </c>
      <c r="F19" s="129" t="s">
        <v>215</v>
      </c>
      <c r="G19" s="57"/>
      <c r="H19" s="87"/>
      <c r="I19" s="171"/>
      <c r="J19" s="171"/>
      <c r="K19" s="174">
        <v>50</v>
      </c>
      <c r="L19" s="174">
        <v>50</v>
      </c>
      <c r="M19" s="112">
        <v>0</v>
      </c>
      <c r="N19" s="112"/>
      <c r="O19" s="226"/>
      <c r="P19" s="226"/>
      <c r="Q19" s="226"/>
    </row>
    <row r="20" spans="1:17" ht="33.75" customHeight="1" x14ac:dyDescent="0.2">
      <c r="A20" s="311"/>
      <c r="B20" s="309"/>
      <c r="C20" s="167" t="s">
        <v>228</v>
      </c>
      <c r="D20" s="12" t="s">
        <v>229</v>
      </c>
      <c r="E20" s="93" t="s">
        <v>230</v>
      </c>
      <c r="F20" s="129" t="s">
        <v>92</v>
      </c>
      <c r="G20" s="210"/>
      <c r="H20" s="212" t="s">
        <v>246</v>
      </c>
      <c r="I20" s="171"/>
      <c r="J20" s="171"/>
      <c r="K20" s="171"/>
      <c r="L20" s="171"/>
      <c r="M20" s="171"/>
      <c r="N20" s="110">
        <v>75</v>
      </c>
      <c r="O20" s="227" t="s">
        <v>244</v>
      </c>
      <c r="P20" s="226">
        <v>0</v>
      </c>
      <c r="Q20" s="226"/>
    </row>
    <row r="21" spans="1:17" ht="33.75" customHeight="1" x14ac:dyDescent="0.2">
      <c r="A21" s="311"/>
      <c r="B21" s="309"/>
      <c r="C21" s="167" t="s">
        <v>231</v>
      </c>
      <c r="D21" s="12" t="s">
        <v>234</v>
      </c>
      <c r="E21" s="93" t="s">
        <v>232</v>
      </c>
      <c r="F21" s="129" t="s">
        <v>215</v>
      </c>
      <c r="G21" s="210"/>
      <c r="H21" s="212" t="s">
        <v>245</v>
      </c>
      <c r="I21" s="171"/>
      <c r="J21" s="171"/>
      <c r="K21" s="171"/>
      <c r="L21" s="171"/>
      <c r="M21" s="171"/>
      <c r="N21" s="110">
        <v>50</v>
      </c>
      <c r="O21" s="227">
        <v>50</v>
      </c>
      <c r="P21" s="227">
        <v>0</v>
      </c>
      <c r="Q21" s="227"/>
    </row>
    <row r="22" spans="1:17" ht="33.950000000000003" customHeight="1" x14ac:dyDescent="0.2">
      <c r="A22" s="311"/>
      <c r="B22" s="320"/>
      <c r="C22" s="31" t="s">
        <v>21</v>
      </c>
      <c r="D22" s="12" t="s">
        <v>46</v>
      </c>
      <c r="E22" s="22" t="s">
        <v>42</v>
      </c>
      <c r="F22" s="129" t="s">
        <v>213</v>
      </c>
      <c r="G22" s="91" t="s">
        <v>108</v>
      </c>
      <c r="H22" s="95"/>
      <c r="I22" s="106">
        <v>50</v>
      </c>
      <c r="J22" s="106">
        <v>50</v>
      </c>
      <c r="K22" s="106">
        <v>0</v>
      </c>
      <c r="L22" s="106" t="s">
        <v>210</v>
      </c>
      <c r="M22" s="105">
        <v>0</v>
      </c>
      <c r="N22" s="105"/>
      <c r="O22" s="221"/>
      <c r="P22" s="221"/>
      <c r="Q22" s="221"/>
    </row>
    <row r="23" spans="1:17" ht="33.950000000000003" customHeight="1" x14ac:dyDescent="0.2">
      <c r="A23" s="311"/>
      <c r="B23" s="320"/>
      <c r="C23" s="130" t="s">
        <v>168</v>
      </c>
      <c r="D23" s="157" t="s">
        <v>169</v>
      </c>
      <c r="E23" s="22" t="s">
        <v>170</v>
      </c>
      <c r="F23" s="129" t="s">
        <v>92</v>
      </c>
      <c r="G23" s="91" t="s">
        <v>108</v>
      </c>
      <c r="H23" s="95" t="s">
        <v>260</v>
      </c>
      <c r="I23" s="106">
        <v>50</v>
      </c>
      <c r="J23" s="106">
        <v>75</v>
      </c>
      <c r="K23" s="106">
        <v>75</v>
      </c>
      <c r="L23" s="106">
        <v>75</v>
      </c>
      <c r="M23" s="106">
        <v>75</v>
      </c>
      <c r="N23" s="106">
        <v>75</v>
      </c>
      <c r="O23" s="222">
        <v>75</v>
      </c>
      <c r="P23" s="222">
        <v>75</v>
      </c>
      <c r="Q23" s="222"/>
    </row>
    <row r="24" spans="1:17" ht="33.950000000000003" customHeight="1" x14ac:dyDescent="0.2">
      <c r="A24" s="311"/>
      <c r="B24" s="320"/>
      <c r="C24" s="130" t="s">
        <v>136</v>
      </c>
      <c r="D24" s="12" t="s">
        <v>235</v>
      </c>
      <c r="E24" s="22" t="s">
        <v>143</v>
      </c>
      <c r="F24" s="129" t="s">
        <v>215</v>
      </c>
      <c r="G24" s="62" t="s">
        <v>66</v>
      </c>
      <c r="H24" s="95" t="s">
        <v>260</v>
      </c>
      <c r="I24" s="106">
        <v>50</v>
      </c>
      <c r="J24" s="106">
        <v>50</v>
      </c>
      <c r="K24" s="106">
        <v>0</v>
      </c>
      <c r="L24" s="106">
        <v>50</v>
      </c>
      <c r="M24" s="106">
        <v>100</v>
      </c>
      <c r="N24" s="106">
        <v>100</v>
      </c>
      <c r="O24" s="222">
        <v>100</v>
      </c>
      <c r="P24" s="222">
        <v>100</v>
      </c>
      <c r="Q24" s="222">
        <v>50</v>
      </c>
    </row>
    <row r="25" spans="1:17" ht="33.950000000000003" customHeight="1" x14ac:dyDescent="0.2">
      <c r="A25" s="311"/>
      <c r="B25" s="36" t="s">
        <v>35</v>
      </c>
      <c r="C25" s="31" t="s">
        <v>36</v>
      </c>
      <c r="D25" s="12" t="s">
        <v>47</v>
      </c>
      <c r="E25" s="22" t="s">
        <v>37</v>
      </c>
      <c r="F25" s="60" t="s">
        <v>92</v>
      </c>
      <c r="G25" s="62" t="s">
        <v>66</v>
      </c>
      <c r="H25" s="134"/>
      <c r="I25" s="106">
        <v>50</v>
      </c>
      <c r="J25" s="106">
        <v>50</v>
      </c>
      <c r="K25" s="106">
        <v>50</v>
      </c>
      <c r="L25" s="106">
        <v>50</v>
      </c>
      <c r="M25" s="106">
        <v>50</v>
      </c>
      <c r="N25" s="106">
        <v>50</v>
      </c>
      <c r="O25" s="222">
        <v>50</v>
      </c>
      <c r="P25" s="221">
        <v>0</v>
      </c>
      <c r="Q25" s="221"/>
    </row>
    <row r="26" spans="1:17" ht="33.950000000000003" customHeight="1" x14ac:dyDescent="0.2">
      <c r="A26" s="311"/>
      <c r="B26" s="308" t="s">
        <v>147</v>
      </c>
      <c r="C26" s="132" t="s">
        <v>183</v>
      </c>
      <c r="D26" s="15" t="s">
        <v>184</v>
      </c>
      <c r="E26" s="164" t="s">
        <v>185</v>
      </c>
      <c r="F26" s="126" t="s">
        <v>215</v>
      </c>
      <c r="G26" s="133" t="s">
        <v>186</v>
      </c>
      <c r="H26" s="139" t="s">
        <v>259</v>
      </c>
      <c r="I26" s="108">
        <v>50</v>
      </c>
      <c r="J26" s="108">
        <v>50</v>
      </c>
      <c r="K26" s="108">
        <v>50</v>
      </c>
      <c r="L26" s="108">
        <v>50</v>
      </c>
      <c r="M26" s="108">
        <v>50</v>
      </c>
      <c r="N26" s="108">
        <v>50</v>
      </c>
      <c r="O26" s="224">
        <v>50</v>
      </c>
      <c r="P26" s="224">
        <v>50</v>
      </c>
      <c r="Q26" s="224"/>
    </row>
    <row r="27" spans="1:17" ht="33.950000000000003" customHeight="1" thickBot="1" x14ac:dyDescent="0.25">
      <c r="A27" s="312"/>
      <c r="B27" s="319"/>
      <c r="C27" s="32" t="s">
        <v>23</v>
      </c>
      <c r="D27" s="13" t="s">
        <v>48</v>
      </c>
      <c r="E27" s="23" t="s">
        <v>27</v>
      </c>
      <c r="F27" s="118" t="s">
        <v>92</v>
      </c>
      <c r="G27" s="68" t="s">
        <v>120</v>
      </c>
      <c r="H27" s="86" t="s">
        <v>263</v>
      </c>
      <c r="I27" s="109">
        <v>100</v>
      </c>
      <c r="J27" s="109">
        <v>100</v>
      </c>
      <c r="K27" s="109">
        <v>100</v>
      </c>
      <c r="L27" s="109">
        <v>100</v>
      </c>
      <c r="M27" s="109">
        <v>100</v>
      </c>
      <c r="N27" s="109">
        <v>100</v>
      </c>
      <c r="O27" s="228">
        <v>100</v>
      </c>
      <c r="P27" s="228">
        <v>100</v>
      </c>
      <c r="Q27" s="228"/>
    </row>
    <row r="28" spans="1:17" ht="33.950000000000003" customHeight="1" thickBot="1" x14ac:dyDescent="0.25">
      <c r="A28" s="321" t="s">
        <v>193</v>
      </c>
      <c r="B28" s="322"/>
      <c r="C28" s="132" t="s">
        <v>144</v>
      </c>
      <c r="D28" s="15" t="s">
        <v>145</v>
      </c>
      <c r="E28" s="25" t="s">
        <v>146</v>
      </c>
      <c r="F28" s="126" t="s">
        <v>92</v>
      </c>
      <c r="G28" s="133" t="s">
        <v>66</v>
      </c>
      <c r="H28" s="139" t="s">
        <v>259</v>
      </c>
      <c r="I28" s="108">
        <v>50</v>
      </c>
      <c r="J28" s="108">
        <v>50</v>
      </c>
      <c r="K28" s="108">
        <v>50</v>
      </c>
      <c r="L28" s="108">
        <v>50</v>
      </c>
      <c r="M28" s="108">
        <v>50</v>
      </c>
      <c r="N28" s="108">
        <v>50</v>
      </c>
      <c r="O28" s="224">
        <v>50</v>
      </c>
      <c r="P28" s="224">
        <v>50</v>
      </c>
      <c r="Q28" s="224"/>
    </row>
    <row r="29" spans="1:17" ht="33.950000000000003" customHeight="1" thickBot="1" x14ac:dyDescent="0.25">
      <c r="A29" s="276" t="s">
        <v>152</v>
      </c>
      <c r="B29" s="277"/>
      <c r="C29" s="145" t="s">
        <v>151</v>
      </c>
      <c r="D29" s="18" t="s">
        <v>203</v>
      </c>
      <c r="E29" s="27" t="s">
        <v>204</v>
      </c>
      <c r="F29" s="144" t="s">
        <v>213</v>
      </c>
      <c r="G29" s="83" t="s">
        <v>111</v>
      </c>
      <c r="H29" s="90" t="s">
        <v>261</v>
      </c>
      <c r="I29" s="115">
        <v>30</v>
      </c>
      <c r="J29" s="115">
        <v>30</v>
      </c>
      <c r="K29" s="115">
        <v>30</v>
      </c>
      <c r="L29" s="115">
        <v>30</v>
      </c>
      <c r="M29" s="115">
        <v>30</v>
      </c>
      <c r="N29" s="115">
        <v>30</v>
      </c>
      <c r="O29" s="229">
        <v>30</v>
      </c>
      <c r="P29" s="229">
        <v>30</v>
      </c>
      <c r="Q29" s="229"/>
    </row>
    <row r="30" spans="1:17" ht="33.950000000000003" customHeight="1" thickBot="1" x14ac:dyDescent="0.25">
      <c r="A30" s="276" t="s">
        <v>248</v>
      </c>
      <c r="B30" s="277"/>
      <c r="C30" s="145" t="s">
        <v>249</v>
      </c>
      <c r="D30" s="18" t="s">
        <v>250</v>
      </c>
      <c r="E30" s="27" t="s">
        <v>251</v>
      </c>
      <c r="F30" s="144" t="s">
        <v>213</v>
      </c>
      <c r="G30" s="83" t="s">
        <v>66</v>
      </c>
      <c r="H30" s="90" t="s">
        <v>260</v>
      </c>
      <c r="I30" s="115"/>
      <c r="J30" s="115"/>
      <c r="K30" s="115"/>
      <c r="L30" s="115"/>
      <c r="M30" s="115"/>
      <c r="N30" s="115"/>
      <c r="O30" s="229"/>
      <c r="P30" s="229">
        <v>30</v>
      </c>
      <c r="Q30" s="229"/>
    </row>
    <row r="31" spans="1:17" ht="33.950000000000003" customHeight="1" thickBot="1" x14ac:dyDescent="0.25">
      <c r="A31" s="276" t="s">
        <v>205</v>
      </c>
      <c r="B31" s="277"/>
      <c r="C31" s="145" t="s">
        <v>206</v>
      </c>
      <c r="D31" s="18" t="s">
        <v>207</v>
      </c>
      <c r="E31" s="27" t="s">
        <v>208</v>
      </c>
      <c r="F31" s="144" t="s">
        <v>213</v>
      </c>
      <c r="G31" s="83" t="s">
        <v>66</v>
      </c>
      <c r="H31" s="90" t="s">
        <v>261</v>
      </c>
      <c r="I31" s="115"/>
      <c r="J31" s="115"/>
      <c r="K31" s="115"/>
      <c r="L31" s="115">
        <v>50</v>
      </c>
      <c r="M31" s="115">
        <v>30</v>
      </c>
      <c r="N31" s="115">
        <v>30</v>
      </c>
      <c r="O31" s="229">
        <v>30</v>
      </c>
      <c r="P31" s="229">
        <v>30</v>
      </c>
      <c r="Q31" s="229"/>
    </row>
    <row r="32" spans="1:17" ht="33.950000000000003" customHeight="1" x14ac:dyDescent="0.2">
      <c r="A32" s="287" t="s">
        <v>225</v>
      </c>
      <c r="B32" s="288"/>
      <c r="C32" s="30" t="s">
        <v>68</v>
      </c>
      <c r="D32" s="14" t="s">
        <v>49</v>
      </c>
      <c r="E32" s="20" t="s">
        <v>132</v>
      </c>
      <c r="F32" s="65" t="s">
        <v>92</v>
      </c>
      <c r="G32" s="57" t="s">
        <v>110</v>
      </c>
      <c r="H32" s="140" t="s">
        <v>262</v>
      </c>
      <c r="I32" s="100">
        <v>75</v>
      </c>
      <c r="J32" s="100">
        <v>75</v>
      </c>
      <c r="K32" s="100">
        <v>200</v>
      </c>
      <c r="L32" s="100">
        <v>200</v>
      </c>
      <c r="M32" s="100">
        <v>200</v>
      </c>
      <c r="N32" s="100">
        <v>200</v>
      </c>
      <c r="O32" s="230">
        <v>200</v>
      </c>
      <c r="P32" s="230">
        <v>200</v>
      </c>
      <c r="Q32" s="230"/>
    </row>
    <row r="33" spans="1:17" ht="33.950000000000003" customHeight="1" x14ac:dyDescent="0.2">
      <c r="A33" s="287"/>
      <c r="B33" s="288"/>
      <c r="C33" s="200" t="s">
        <v>223</v>
      </c>
      <c r="D33" s="12" t="s">
        <v>224</v>
      </c>
      <c r="E33" s="93" t="s">
        <v>157</v>
      </c>
      <c r="F33" s="120" t="s">
        <v>90</v>
      </c>
      <c r="G33" s="211"/>
      <c r="H33" s="212"/>
      <c r="I33" s="213"/>
      <c r="J33" s="213"/>
      <c r="K33" s="213"/>
      <c r="L33" s="213"/>
      <c r="M33" s="101">
        <v>50</v>
      </c>
      <c r="N33" s="117"/>
      <c r="O33" s="231"/>
      <c r="P33" s="231"/>
      <c r="Q33" s="231"/>
    </row>
    <row r="34" spans="1:17" ht="33.950000000000003" customHeight="1" thickBot="1" x14ac:dyDescent="0.25">
      <c r="A34" s="289"/>
      <c r="B34" s="290"/>
      <c r="C34" s="32" t="s">
        <v>33</v>
      </c>
      <c r="D34" s="17" t="s">
        <v>50</v>
      </c>
      <c r="E34" s="26" t="s">
        <v>34</v>
      </c>
      <c r="F34" s="142" t="s">
        <v>92</v>
      </c>
      <c r="G34" s="80" t="s">
        <v>108</v>
      </c>
      <c r="H34" s="116" t="s">
        <v>262</v>
      </c>
      <c r="I34" s="109">
        <v>75</v>
      </c>
      <c r="J34" s="109">
        <v>75</v>
      </c>
      <c r="K34" s="109">
        <v>75</v>
      </c>
      <c r="L34" s="109">
        <v>75</v>
      </c>
      <c r="M34" s="109">
        <v>75</v>
      </c>
      <c r="N34" s="109">
        <v>75</v>
      </c>
      <c r="O34" s="228">
        <v>75</v>
      </c>
      <c r="P34" s="228">
        <v>75</v>
      </c>
      <c r="Q34" s="228"/>
    </row>
    <row r="35" spans="1:17" ht="39.950000000000003" customHeight="1" x14ac:dyDescent="0.2">
      <c r="A35" s="291" t="s">
        <v>44</v>
      </c>
      <c r="B35" s="273"/>
      <c r="C35" s="35" t="s">
        <v>24</v>
      </c>
      <c r="D35" s="19" t="s">
        <v>51</v>
      </c>
      <c r="E35" s="28" t="s">
        <v>26</v>
      </c>
      <c r="F35" s="67" t="s">
        <v>92</v>
      </c>
      <c r="G35" s="77" t="s">
        <v>66</v>
      </c>
      <c r="H35" s="88" t="s">
        <v>261</v>
      </c>
      <c r="I35" s="111">
        <v>60</v>
      </c>
      <c r="J35" s="111">
        <v>60</v>
      </c>
      <c r="K35" s="111">
        <v>60</v>
      </c>
      <c r="L35" s="111">
        <v>60</v>
      </c>
      <c r="M35" s="111">
        <v>60</v>
      </c>
      <c r="N35" s="111">
        <v>60</v>
      </c>
      <c r="O35" s="232">
        <v>60</v>
      </c>
      <c r="P35" s="232">
        <v>50</v>
      </c>
      <c r="Q35" s="232"/>
    </row>
    <row r="36" spans="1:17" ht="39.950000000000003" customHeight="1" x14ac:dyDescent="0.2">
      <c r="A36" s="292"/>
      <c r="B36" s="293"/>
      <c r="C36" s="31" t="s">
        <v>101</v>
      </c>
      <c r="D36" s="12" t="s">
        <v>102</v>
      </c>
      <c r="E36" s="22" t="s">
        <v>117</v>
      </c>
      <c r="F36" s="60" t="s">
        <v>92</v>
      </c>
      <c r="G36" s="74" t="s">
        <v>264</v>
      </c>
      <c r="H36" s="81" t="s">
        <v>261</v>
      </c>
      <c r="I36" s="104">
        <v>50</v>
      </c>
      <c r="J36" s="104">
        <v>50</v>
      </c>
      <c r="K36" s="104">
        <v>50</v>
      </c>
      <c r="L36" s="104">
        <v>50</v>
      </c>
      <c r="M36" s="104">
        <v>50</v>
      </c>
      <c r="N36" s="104">
        <v>50</v>
      </c>
      <c r="O36" s="233">
        <v>50</v>
      </c>
      <c r="P36" s="233">
        <v>50</v>
      </c>
      <c r="Q36" s="233"/>
    </row>
    <row r="37" spans="1:17" ht="39.950000000000003" customHeight="1" thickBot="1" x14ac:dyDescent="0.25">
      <c r="A37" s="292"/>
      <c r="B37" s="293"/>
      <c r="C37" s="132" t="s">
        <v>153</v>
      </c>
      <c r="D37" s="15" t="s">
        <v>242</v>
      </c>
      <c r="E37" s="178" t="s">
        <v>154</v>
      </c>
      <c r="F37" s="126" t="s">
        <v>213</v>
      </c>
      <c r="G37" s="82"/>
      <c r="H37" s="85" t="s">
        <v>260</v>
      </c>
      <c r="I37" s="179">
        <v>50</v>
      </c>
      <c r="J37" s="179">
        <v>50</v>
      </c>
      <c r="K37" s="179">
        <v>50</v>
      </c>
      <c r="L37" s="179">
        <v>50</v>
      </c>
      <c r="M37" s="179">
        <v>50</v>
      </c>
      <c r="N37" s="179">
        <v>40</v>
      </c>
      <c r="O37" s="234">
        <v>40</v>
      </c>
      <c r="P37" s="234">
        <v>30</v>
      </c>
      <c r="Q37" s="234"/>
    </row>
    <row r="38" spans="1:17" ht="39.950000000000003" customHeight="1" thickBot="1" x14ac:dyDescent="0.25">
      <c r="A38" s="272" t="s">
        <v>257</v>
      </c>
      <c r="B38" s="296"/>
      <c r="C38" s="145" t="s">
        <v>258</v>
      </c>
      <c r="D38" s="18" t="s">
        <v>271</v>
      </c>
      <c r="E38" s="27" t="s">
        <v>272</v>
      </c>
      <c r="F38" s="144" t="s">
        <v>273</v>
      </c>
      <c r="G38" s="181"/>
      <c r="H38" s="266" t="s">
        <v>270</v>
      </c>
      <c r="I38" s="115"/>
      <c r="J38" s="115"/>
      <c r="K38" s="115"/>
      <c r="L38" s="115"/>
      <c r="M38" s="115"/>
      <c r="N38" s="115"/>
      <c r="O38" s="229"/>
      <c r="P38" s="245">
        <v>200</v>
      </c>
      <c r="Q38" s="245"/>
    </row>
    <row r="39" spans="1:17" ht="39.950000000000003" customHeight="1" thickBot="1" x14ac:dyDescent="0.25">
      <c r="A39" s="297"/>
      <c r="B39" s="298"/>
      <c r="C39" s="180" t="s">
        <v>121</v>
      </c>
      <c r="D39" s="18" t="s">
        <v>201</v>
      </c>
      <c r="E39" s="27" t="s">
        <v>25</v>
      </c>
      <c r="F39" s="144" t="s">
        <v>213</v>
      </c>
      <c r="G39" s="181" t="s">
        <v>66</v>
      </c>
      <c r="H39" s="266" t="s">
        <v>260</v>
      </c>
      <c r="I39" s="115">
        <v>50</v>
      </c>
      <c r="J39" s="115">
        <v>50</v>
      </c>
      <c r="K39" s="115">
        <v>50</v>
      </c>
      <c r="L39" s="115">
        <v>50</v>
      </c>
      <c r="M39" s="115">
        <v>50</v>
      </c>
      <c r="N39" s="115">
        <v>50</v>
      </c>
      <c r="O39" s="229">
        <v>30</v>
      </c>
      <c r="P39" s="229">
        <v>30</v>
      </c>
      <c r="Q39" s="229"/>
    </row>
    <row r="40" spans="1:17" ht="39.950000000000003" customHeight="1" x14ac:dyDescent="0.2">
      <c r="A40" s="272" t="s">
        <v>39</v>
      </c>
      <c r="B40" s="296"/>
      <c r="C40" s="33" t="s">
        <v>69</v>
      </c>
      <c r="D40" s="14" t="s">
        <v>99</v>
      </c>
      <c r="E40" s="21" t="s">
        <v>100</v>
      </c>
      <c r="F40" s="129" t="s">
        <v>213</v>
      </c>
      <c r="G40" s="84" t="s">
        <v>66</v>
      </c>
      <c r="H40" s="89"/>
      <c r="I40" s="102">
        <v>50</v>
      </c>
      <c r="J40" s="102">
        <v>50</v>
      </c>
      <c r="K40" s="102">
        <v>50</v>
      </c>
      <c r="L40" s="102" t="s">
        <v>210</v>
      </c>
      <c r="M40" s="102">
        <v>0</v>
      </c>
      <c r="N40" s="207">
        <v>0</v>
      </c>
      <c r="O40" s="235">
        <v>0</v>
      </c>
      <c r="P40" s="235"/>
      <c r="Q40" s="235"/>
    </row>
    <row r="41" spans="1:17" ht="39.950000000000003" customHeight="1" thickBot="1" x14ac:dyDescent="0.25">
      <c r="A41" s="297"/>
      <c r="B41" s="298"/>
      <c r="C41" s="119" t="s">
        <v>181</v>
      </c>
      <c r="D41" s="14" t="s">
        <v>188</v>
      </c>
      <c r="E41" s="21" t="s">
        <v>182</v>
      </c>
      <c r="F41" s="129" t="s">
        <v>92</v>
      </c>
      <c r="G41" s="79"/>
      <c r="H41" s="140" t="s">
        <v>262</v>
      </c>
      <c r="I41" s="110">
        <v>50</v>
      </c>
      <c r="J41" s="110">
        <v>60</v>
      </c>
      <c r="K41" s="110">
        <v>70</v>
      </c>
      <c r="L41" s="110">
        <v>80</v>
      </c>
      <c r="M41" s="110">
        <v>80</v>
      </c>
      <c r="N41" s="110">
        <v>80</v>
      </c>
      <c r="O41" s="227">
        <v>100</v>
      </c>
      <c r="P41" s="227">
        <v>100</v>
      </c>
      <c r="Q41" s="227"/>
    </row>
    <row r="42" spans="1:17" ht="39.950000000000003" customHeight="1" x14ac:dyDescent="0.2">
      <c r="A42" s="272" t="s">
        <v>43</v>
      </c>
      <c r="B42" s="273"/>
      <c r="C42" s="33" t="s">
        <v>70</v>
      </c>
      <c r="D42" s="16" t="s">
        <v>52</v>
      </c>
      <c r="E42" s="24" t="s">
        <v>38</v>
      </c>
      <c r="F42" s="63" t="s">
        <v>91</v>
      </c>
      <c r="G42" s="76"/>
      <c r="H42" s="8"/>
      <c r="I42" s="113"/>
      <c r="J42" s="113"/>
      <c r="K42" s="113"/>
      <c r="L42" s="113"/>
      <c r="M42" s="113"/>
      <c r="N42" s="113"/>
      <c r="O42" s="236"/>
      <c r="P42" s="236"/>
      <c r="Q42" s="236"/>
    </row>
    <row r="43" spans="1:17" ht="39.950000000000003" customHeight="1" thickBot="1" x14ac:dyDescent="0.25">
      <c r="A43" s="274"/>
      <c r="B43" s="275"/>
      <c r="C43" s="32" t="s">
        <v>71</v>
      </c>
      <c r="D43" s="15" t="s">
        <v>53</v>
      </c>
      <c r="E43" s="23" t="s">
        <v>30</v>
      </c>
      <c r="F43" s="61" t="s">
        <v>91</v>
      </c>
      <c r="G43" s="75"/>
      <c r="H43" s="86"/>
      <c r="I43" s="114"/>
      <c r="J43" s="114"/>
      <c r="K43" s="114"/>
      <c r="L43" s="114"/>
      <c r="M43" s="114"/>
      <c r="N43" s="114"/>
      <c r="O43" s="237"/>
      <c r="P43" s="237"/>
      <c r="Q43" s="237"/>
    </row>
    <row r="44" spans="1:17" ht="39.950000000000003" customHeight="1" x14ac:dyDescent="0.2">
      <c r="A44" s="257"/>
      <c r="B44" s="258"/>
      <c r="C44" s="255" t="s">
        <v>255</v>
      </c>
      <c r="D44" s="16" t="s">
        <v>253</v>
      </c>
      <c r="E44" s="24" t="s">
        <v>254</v>
      </c>
      <c r="F44" s="143" t="s">
        <v>92</v>
      </c>
      <c r="G44" s="76"/>
      <c r="H44" s="259" t="s">
        <v>262</v>
      </c>
      <c r="I44" s="260"/>
      <c r="J44" s="260"/>
      <c r="K44" s="260"/>
      <c r="L44" s="260"/>
      <c r="M44" s="260"/>
      <c r="N44" s="260"/>
      <c r="O44" s="261"/>
      <c r="P44" s="256">
        <v>150</v>
      </c>
      <c r="Q44" s="256"/>
    </row>
    <row r="45" spans="1:17" ht="39.950000000000003" customHeight="1" thickBot="1" x14ac:dyDescent="0.25">
      <c r="A45" s="280" t="s">
        <v>139</v>
      </c>
      <c r="B45" s="281"/>
      <c r="C45" s="250" t="s">
        <v>140</v>
      </c>
      <c r="D45" s="13" t="s">
        <v>141</v>
      </c>
      <c r="E45" s="26" t="s">
        <v>142</v>
      </c>
      <c r="F45" s="153" t="s">
        <v>92</v>
      </c>
      <c r="G45" s="57" t="s">
        <v>66</v>
      </c>
      <c r="H45" s="251"/>
      <c r="I45" s="252">
        <v>0</v>
      </c>
      <c r="J45" s="253">
        <v>50</v>
      </c>
      <c r="K45" s="253">
        <v>50</v>
      </c>
      <c r="L45" s="253">
        <v>0</v>
      </c>
      <c r="M45" s="253">
        <v>0</v>
      </c>
      <c r="N45" s="253">
        <v>50</v>
      </c>
      <c r="O45" s="254"/>
      <c r="P45" s="254"/>
      <c r="Q45" s="254"/>
    </row>
    <row r="46" spans="1:17" ht="39.950000000000003" customHeight="1" x14ac:dyDescent="0.2">
      <c r="A46" s="284" t="s">
        <v>247</v>
      </c>
      <c r="B46" s="285"/>
      <c r="C46" s="34" t="s">
        <v>93</v>
      </c>
      <c r="D46" s="15" t="s">
        <v>97</v>
      </c>
      <c r="E46" s="25" t="s">
        <v>55</v>
      </c>
      <c r="F46" s="126" t="s">
        <v>92</v>
      </c>
      <c r="G46" s="62" t="s">
        <v>66</v>
      </c>
      <c r="H46" s="81"/>
      <c r="I46" s="106">
        <v>30</v>
      </c>
      <c r="J46" s="106">
        <v>30</v>
      </c>
      <c r="K46" s="106">
        <v>30</v>
      </c>
      <c r="L46" s="106">
        <v>30</v>
      </c>
      <c r="M46" s="105">
        <v>0</v>
      </c>
      <c r="N46" s="105">
        <v>0</v>
      </c>
      <c r="O46" s="221"/>
      <c r="P46" s="221"/>
      <c r="Q46" s="221"/>
    </row>
    <row r="47" spans="1:17" ht="39.950000000000003" customHeight="1" x14ac:dyDescent="0.2">
      <c r="A47" s="284"/>
      <c r="B47" s="285"/>
      <c r="C47" s="131" t="s">
        <v>84</v>
      </c>
      <c r="D47" s="15" t="s">
        <v>98</v>
      </c>
      <c r="E47" s="25" t="s">
        <v>85</v>
      </c>
      <c r="F47" s="126" t="s">
        <v>92</v>
      </c>
      <c r="G47" s="62" t="s">
        <v>107</v>
      </c>
      <c r="H47" s="81" t="s">
        <v>265</v>
      </c>
      <c r="I47" s="106">
        <v>50</v>
      </c>
      <c r="J47" s="106">
        <v>0</v>
      </c>
      <c r="K47" s="106">
        <v>50</v>
      </c>
      <c r="L47" s="106">
        <v>0</v>
      </c>
      <c r="M47" s="106">
        <v>50</v>
      </c>
      <c r="N47" s="106">
        <v>0</v>
      </c>
      <c r="O47" s="222">
        <v>50</v>
      </c>
      <c r="P47" s="222">
        <v>0</v>
      </c>
      <c r="Q47" s="222"/>
    </row>
    <row r="48" spans="1:17" ht="39.950000000000003" customHeight="1" x14ac:dyDescent="0.2">
      <c r="A48" s="286"/>
      <c r="B48" s="285"/>
      <c r="C48" s="96" t="s">
        <v>81</v>
      </c>
      <c r="D48" s="97" t="s">
        <v>82</v>
      </c>
      <c r="E48" s="93" t="s">
        <v>83</v>
      </c>
      <c r="F48" s="127" t="s">
        <v>92</v>
      </c>
      <c r="G48" s="62" t="s">
        <v>66</v>
      </c>
      <c r="H48" s="134" t="s">
        <v>262</v>
      </c>
      <c r="I48" s="106">
        <v>100</v>
      </c>
      <c r="J48" s="106">
        <v>100</v>
      </c>
      <c r="K48" s="106">
        <v>100</v>
      </c>
      <c r="L48" s="106">
        <v>100</v>
      </c>
      <c r="M48" s="106">
        <v>150</v>
      </c>
      <c r="N48" s="106">
        <v>150</v>
      </c>
      <c r="O48" s="222">
        <v>180</v>
      </c>
      <c r="P48" s="222">
        <v>200</v>
      </c>
      <c r="Q48" s="222"/>
    </row>
    <row r="49" spans="1:17" ht="39.950000000000003" customHeight="1" thickBot="1" x14ac:dyDescent="0.25">
      <c r="A49" s="286"/>
      <c r="B49" s="285"/>
      <c r="C49" s="96" t="s">
        <v>122</v>
      </c>
      <c r="D49" s="97" t="s">
        <v>200</v>
      </c>
      <c r="E49" s="93" t="s">
        <v>180</v>
      </c>
      <c r="F49" s="127" t="s">
        <v>213</v>
      </c>
      <c r="G49" s="62" t="s">
        <v>66</v>
      </c>
      <c r="H49" s="134"/>
      <c r="I49" s="165">
        <v>50</v>
      </c>
      <c r="J49" s="165">
        <v>70</v>
      </c>
      <c r="K49" s="165">
        <v>50</v>
      </c>
      <c r="L49" s="165">
        <v>50</v>
      </c>
      <c r="M49" s="165" t="s">
        <v>210</v>
      </c>
      <c r="N49" s="165" t="s">
        <v>210</v>
      </c>
      <c r="O49" s="238"/>
      <c r="P49" s="238">
        <v>0</v>
      </c>
      <c r="Q49" s="238"/>
    </row>
    <row r="50" spans="1:17" ht="39.950000000000003" customHeight="1" thickBot="1" x14ac:dyDescent="0.25">
      <c r="A50" s="282" t="s">
        <v>13</v>
      </c>
      <c r="B50" s="283"/>
      <c r="C50" s="53" t="s">
        <v>79</v>
      </c>
      <c r="D50" s="58" t="s">
        <v>80</v>
      </c>
      <c r="E50" s="59" t="s">
        <v>22</v>
      </c>
      <c r="F50" s="187" t="s">
        <v>213</v>
      </c>
      <c r="G50" s="77" t="s">
        <v>108</v>
      </c>
      <c r="H50" s="267" t="s">
        <v>266</v>
      </c>
      <c r="I50" s="111">
        <v>75</v>
      </c>
      <c r="J50" s="111">
        <v>75</v>
      </c>
      <c r="K50" s="111">
        <v>75</v>
      </c>
      <c r="L50" s="111">
        <v>75</v>
      </c>
      <c r="M50" s="111">
        <v>75</v>
      </c>
      <c r="N50" s="111">
        <v>75</v>
      </c>
      <c r="O50" s="232">
        <v>75</v>
      </c>
      <c r="P50" s="232">
        <v>75</v>
      </c>
      <c r="Q50" s="232"/>
    </row>
    <row r="51" spans="1:17" ht="39.950000000000003" customHeight="1" thickBot="1" x14ac:dyDescent="0.25">
      <c r="A51" s="282" t="s">
        <v>15</v>
      </c>
      <c r="B51" s="283"/>
      <c r="C51" s="180" t="s">
        <v>19</v>
      </c>
      <c r="D51" s="18" t="s">
        <v>54</v>
      </c>
      <c r="E51" s="27" t="s">
        <v>16</v>
      </c>
      <c r="F51" s="144" t="s">
        <v>160</v>
      </c>
      <c r="G51" s="83" t="s">
        <v>109</v>
      </c>
      <c r="H51" s="90"/>
      <c r="I51" s="115">
        <v>50</v>
      </c>
      <c r="J51" s="115">
        <v>0</v>
      </c>
      <c r="K51" s="115">
        <v>50</v>
      </c>
      <c r="L51" s="188"/>
      <c r="M51" s="188"/>
      <c r="N51" s="188"/>
      <c r="O51" s="239"/>
      <c r="P51" s="239"/>
      <c r="Q51" s="239"/>
    </row>
    <row r="52" spans="1:17" ht="39.950000000000003" customHeight="1" thickBot="1" x14ac:dyDescent="0.25">
      <c r="A52" s="278" t="s">
        <v>75</v>
      </c>
      <c r="B52" s="279"/>
      <c r="C52" s="53" t="s">
        <v>76</v>
      </c>
      <c r="D52" s="58" t="s">
        <v>77</v>
      </c>
      <c r="E52" s="59" t="s">
        <v>78</v>
      </c>
      <c r="F52" s="67" t="s">
        <v>91</v>
      </c>
      <c r="G52" s="78"/>
      <c r="H52" s="192"/>
      <c r="I52" s="182"/>
      <c r="J52" s="182"/>
      <c r="K52" s="182"/>
      <c r="L52" s="182"/>
      <c r="M52" s="182"/>
      <c r="N52" s="182"/>
      <c r="O52" s="240"/>
      <c r="P52" s="240"/>
      <c r="Q52" s="240"/>
    </row>
    <row r="53" spans="1:17" ht="39.950000000000003" customHeight="1" thickBot="1" x14ac:dyDescent="0.25">
      <c r="A53" s="294" t="s">
        <v>14</v>
      </c>
      <c r="B53" s="295"/>
      <c r="C53" s="183" t="s">
        <v>161</v>
      </c>
      <c r="D53" s="18" t="s">
        <v>162</v>
      </c>
      <c r="E53" s="184" t="s">
        <v>163</v>
      </c>
      <c r="F53" s="184" t="s">
        <v>90</v>
      </c>
      <c r="G53" s="185"/>
      <c r="H53" s="193"/>
      <c r="I53" s="205">
        <v>50</v>
      </c>
      <c r="J53" s="186">
        <v>0</v>
      </c>
      <c r="K53" s="186"/>
      <c r="L53" s="186"/>
      <c r="M53" s="186"/>
      <c r="N53" s="186"/>
      <c r="O53" s="241"/>
      <c r="P53" s="241"/>
      <c r="Q53" s="241"/>
    </row>
    <row r="54" spans="1:17" ht="39.950000000000003" customHeight="1" x14ac:dyDescent="0.2">
      <c r="A54" s="284" t="s">
        <v>40</v>
      </c>
      <c r="B54" s="285"/>
      <c r="C54" s="34" t="s">
        <v>59</v>
      </c>
      <c r="D54" s="55" t="s">
        <v>64</v>
      </c>
      <c r="E54" s="25" t="s">
        <v>65</v>
      </c>
      <c r="F54" s="60" t="s">
        <v>92</v>
      </c>
      <c r="G54" s="73" t="s">
        <v>66</v>
      </c>
      <c r="H54" s="71" t="s">
        <v>267</v>
      </c>
      <c r="I54" s="106">
        <v>50</v>
      </c>
      <c r="J54" s="106">
        <v>50</v>
      </c>
      <c r="K54" s="106">
        <v>50</v>
      </c>
      <c r="L54" s="106">
        <v>50</v>
      </c>
      <c r="M54" s="106">
        <v>50</v>
      </c>
      <c r="N54" s="106">
        <v>50</v>
      </c>
      <c r="O54" s="222">
        <v>50</v>
      </c>
      <c r="P54" s="222">
        <v>50</v>
      </c>
      <c r="Q54" s="222"/>
    </row>
    <row r="55" spans="1:17" ht="39.950000000000003" customHeight="1" x14ac:dyDescent="0.2">
      <c r="A55" s="286"/>
      <c r="B55" s="285"/>
      <c r="C55" s="31" t="s">
        <v>60</v>
      </c>
      <c r="D55" s="12" t="s">
        <v>61</v>
      </c>
      <c r="E55" s="22" t="s">
        <v>62</v>
      </c>
      <c r="F55" s="120" t="s">
        <v>92</v>
      </c>
      <c r="G55" s="73" t="s">
        <v>66</v>
      </c>
      <c r="H55" s="81"/>
      <c r="I55" s="108">
        <v>50</v>
      </c>
      <c r="J55" s="108">
        <v>50</v>
      </c>
      <c r="K55" s="108">
        <v>50</v>
      </c>
      <c r="L55" s="108">
        <v>50</v>
      </c>
      <c r="M55" s="108">
        <v>50</v>
      </c>
      <c r="N55" s="204"/>
      <c r="O55" s="225"/>
      <c r="P55" s="225"/>
      <c r="Q55" s="225"/>
    </row>
    <row r="56" spans="1:17" ht="39.950000000000003" customHeight="1" x14ac:dyDescent="0.2">
      <c r="A56" s="286"/>
      <c r="B56" s="285"/>
      <c r="C56" s="31" t="s">
        <v>87</v>
      </c>
      <c r="D56" s="12" t="s">
        <v>86</v>
      </c>
      <c r="E56" s="22" t="s">
        <v>88</v>
      </c>
      <c r="F56" s="60" t="s">
        <v>92</v>
      </c>
      <c r="G56" s="62" t="s">
        <v>108</v>
      </c>
      <c r="H56" s="81" t="s">
        <v>268</v>
      </c>
      <c r="I56" s="104">
        <v>75</v>
      </c>
      <c r="J56" s="104">
        <v>75</v>
      </c>
      <c r="K56" s="104">
        <v>75</v>
      </c>
      <c r="L56" s="104">
        <v>75</v>
      </c>
      <c r="M56" s="104">
        <v>75</v>
      </c>
      <c r="N56" s="104">
        <v>75</v>
      </c>
      <c r="O56" s="233">
        <v>75</v>
      </c>
      <c r="P56" s="233">
        <v>75</v>
      </c>
      <c r="Q56" s="233"/>
    </row>
    <row r="57" spans="1:17" ht="39.950000000000003" customHeight="1" x14ac:dyDescent="0.2">
      <c r="A57" s="286"/>
      <c r="B57" s="285"/>
      <c r="C57" s="35" t="s">
        <v>105</v>
      </c>
      <c r="D57" s="14" t="s">
        <v>103</v>
      </c>
      <c r="E57" s="21" t="s">
        <v>104</v>
      </c>
      <c r="F57" s="126" t="s">
        <v>92</v>
      </c>
      <c r="G57" s="82" t="s">
        <v>108</v>
      </c>
      <c r="H57" s="9"/>
      <c r="I57" s="108">
        <v>100</v>
      </c>
      <c r="J57" s="108">
        <v>100</v>
      </c>
      <c r="K57" s="108">
        <v>100</v>
      </c>
      <c r="L57" s="108">
        <v>100</v>
      </c>
      <c r="M57" s="108">
        <v>100</v>
      </c>
      <c r="N57" s="204">
        <v>0</v>
      </c>
      <c r="O57" s="225"/>
      <c r="P57" s="225"/>
      <c r="Q57" s="225"/>
    </row>
    <row r="58" spans="1:17" ht="39.950000000000003" customHeight="1" x14ac:dyDescent="0.2">
      <c r="A58" s="286"/>
      <c r="B58" s="285"/>
      <c r="C58" s="34" t="s">
        <v>114</v>
      </c>
      <c r="D58" s="12" t="s">
        <v>115</v>
      </c>
      <c r="E58" s="22" t="s">
        <v>116</v>
      </c>
      <c r="F58" s="64" t="s">
        <v>92</v>
      </c>
      <c r="G58" s="82" t="s">
        <v>66</v>
      </c>
      <c r="H58" s="262" t="s">
        <v>269</v>
      </c>
      <c r="I58" s="108">
        <v>50</v>
      </c>
      <c r="J58" s="108">
        <v>50</v>
      </c>
      <c r="K58" s="108">
        <v>50</v>
      </c>
      <c r="L58" s="108">
        <v>50</v>
      </c>
      <c r="M58" s="108">
        <v>50</v>
      </c>
      <c r="N58" s="108">
        <v>50</v>
      </c>
      <c r="O58" s="224">
        <v>50</v>
      </c>
      <c r="P58" s="224">
        <v>50</v>
      </c>
      <c r="Q58" s="224"/>
    </row>
    <row r="59" spans="1:17" ht="39.950000000000003" customHeight="1" x14ac:dyDescent="0.2">
      <c r="A59" s="286"/>
      <c r="B59" s="285"/>
      <c r="C59" s="132" t="s">
        <v>128</v>
      </c>
      <c r="D59" s="14" t="s">
        <v>129</v>
      </c>
      <c r="E59" s="25" t="s">
        <v>130</v>
      </c>
      <c r="F59" s="126" t="s">
        <v>92</v>
      </c>
      <c r="G59" s="133" t="s">
        <v>108</v>
      </c>
      <c r="H59" s="139"/>
      <c r="I59" s="141">
        <v>75</v>
      </c>
      <c r="J59" s="141">
        <v>75</v>
      </c>
      <c r="K59" s="141">
        <v>75</v>
      </c>
      <c r="L59" s="141">
        <v>75</v>
      </c>
      <c r="M59" s="141">
        <v>75</v>
      </c>
      <c r="N59" s="141">
        <v>75</v>
      </c>
      <c r="O59" s="242">
        <v>0</v>
      </c>
      <c r="P59" s="242"/>
      <c r="Q59" s="242"/>
    </row>
    <row r="60" spans="1:17" ht="39.950000000000003" customHeight="1" x14ac:dyDescent="0.2">
      <c r="A60" s="286"/>
      <c r="B60" s="285"/>
      <c r="C60" s="302" t="s">
        <v>239</v>
      </c>
      <c r="D60" s="215" t="s">
        <v>212</v>
      </c>
      <c r="E60" s="301" t="s">
        <v>165</v>
      </c>
      <c r="F60" s="299" t="s">
        <v>92</v>
      </c>
      <c r="G60" s="133"/>
      <c r="H60" s="139"/>
      <c r="I60" s="156">
        <v>80</v>
      </c>
      <c r="J60" s="156">
        <v>0</v>
      </c>
      <c r="K60" s="156">
        <v>0</v>
      </c>
      <c r="L60" s="156">
        <v>0</v>
      </c>
      <c r="M60" s="156">
        <v>0</v>
      </c>
      <c r="N60" s="208">
        <v>0</v>
      </c>
      <c r="O60" s="243"/>
      <c r="P60" s="243"/>
      <c r="Q60" s="243"/>
    </row>
    <row r="61" spans="1:17" ht="39.950000000000003" customHeight="1" thickBot="1" x14ac:dyDescent="0.25">
      <c r="A61" s="286"/>
      <c r="B61" s="285"/>
      <c r="C61" s="303"/>
      <c r="D61" s="216" t="s">
        <v>211</v>
      </c>
      <c r="E61" s="300"/>
      <c r="F61" s="300"/>
      <c r="G61" s="138"/>
      <c r="H61" s="195"/>
      <c r="I61" s="196">
        <v>200</v>
      </c>
      <c r="J61" s="196">
        <v>300</v>
      </c>
      <c r="K61" s="196">
        <v>250</v>
      </c>
      <c r="L61" s="196">
        <v>250</v>
      </c>
      <c r="M61" s="196">
        <v>200</v>
      </c>
      <c r="N61" s="196">
        <v>200</v>
      </c>
      <c r="O61" s="244">
        <v>200</v>
      </c>
      <c r="P61" s="263">
        <v>0</v>
      </c>
      <c r="Q61" s="263"/>
    </row>
    <row r="62" spans="1:17" ht="39.950000000000003" customHeight="1" thickBot="1" x14ac:dyDescent="0.25">
      <c r="A62" s="286"/>
      <c r="B62" s="285"/>
      <c r="C62" s="119" t="s">
        <v>217</v>
      </c>
      <c r="D62" s="189" t="s">
        <v>219</v>
      </c>
      <c r="E62" s="26" t="s">
        <v>220</v>
      </c>
      <c r="F62" s="153" t="s">
        <v>92</v>
      </c>
      <c r="G62" s="189"/>
      <c r="H62" s="197" t="s">
        <v>270</v>
      </c>
      <c r="I62" s="198"/>
      <c r="J62" s="198"/>
      <c r="K62" s="198"/>
      <c r="L62" s="198"/>
      <c r="M62" s="264">
        <v>300</v>
      </c>
      <c r="N62" s="264">
        <v>600</v>
      </c>
      <c r="O62" s="265">
        <v>1000</v>
      </c>
      <c r="P62" s="265">
        <v>1100</v>
      </c>
      <c r="Q62" s="265">
        <v>1200</v>
      </c>
    </row>
    <row r="63" spans="1:17" ht="39.950000000000003" customHeight="1" thickBot="1" x14ac:dyDescent="0.25">
      <c r="A63" s="286"/>
      <c r="B63" s="285"/>
      <c r="C63" s="119" t="s">
        <v>123</v>
      </c>
      <c r="D63" s="18" t="s">
        <v>124</v>
      </c>
      <c r="E63" s="214" t="s">
        <v>166</v>
      </c>
      <c r="F63" s="66"/>
      <c r="G63" s="83"/>
      <c r="H63" s="124"/>
      <c r="I63" s="146"/>
      <c r="J63" s="146"/>
      <c r="K63" s="146"/>
      <c r="L63" s="146"/>
      <c r="M63" s="146"/>
      <c r="N63" s="146"/>
      <c r="O63" s="245"/>
      <c r="P63" s="245"/>
      <c r="Q63" s="245"/>
    </row>
    <row r="64" spans="1:17" ht="39.950000000000003" customHeight="1" thickBot="1" x14ac:dyDescent="0.25">
      <c r="A64" s="286"/>
      <c r="B64" s="285"/>
      <c r="C64" s="119" t="s">
        <v>125</v>
      </c>
      <c r="D64" s="189" t="s">
        <v>137</v>
      </c>
      <c r="E64" s="190" t="s">
        <v>166</v>
      </c>
      <c r="F64" s="191"/>
      <c r="G64" s="92"/>
      <c r="H64" s="137"/>
      <c r="I64" s="135"/>
      <c r="J64" s="135"/>
      <c r="K64" s="135"/>
      <c r="L64" s="135"/>
      <c r="M64" s="135"/>
      <c r="N64" s="135"/>
      <c r="O64" s="246"/>
      <c r="P64" s="246"/>
      <c r="Q64" s="246"/>
    </row>
    <row r="65" spans="1:17" ht="39.950000000000003" customHeight="1" thickBot="1" x14ac:dyDescent="0.25">
      <c r="A65" s="286"/>
      <c r="B65" s="285"/>
      <c r="C65" s="119" t="s">
        <v>40</v>
      </c>
      <c r="D65" s="161" t="s">
        <v>134</v>
      </c>
      <c r="E65" s="163"/>
      <c r="F65" s="162"/>
      <c r="G65" s="92"/>
      <c r="H65" s="137"/>
      <c r="I65" s="175">
        <v>-50</v>
      </c>
      <c r="J65" s="175">
        <v>-70</v>
      </c>
      <c r="K65" s="175">
        <v>-100</v>
      </c>
      <c r="L65" s="175">
        <v>-100</v>
      </c>
      <c r="M65" s="175"/>
      <c r="N65" s="175"/>
      <c r="O65" s="247"/>
      <c r="P65" s="247"/>
      <c r="Q65" s="247"/>
    </row>
    <row r="66" spans="1:17" ht="39.950000000000003" customHeight="1" thickBot="1" x14ac:dyDescent="0.25">
      <c r="A66" s="286"/>
      <c r="B66" s="285"/>
      <c r="C66" s="119" t="s">
        <v>126</v>
      </c>
      <c r="D66" s="166" t="s">
        <v>138</v>
      </c>
      <c r="E66" s="159" t="s">
        <v>166</v>
      </c>
      <c r="F66" s="122"/>
      <c r="G66" s="123"/>
      <c r="H66" s="116"/>
      <c r="I66" s="135"/>
      <c r="J66" s="135"/>
      <c r="K66" s="135"/>
      <c r="L66" s="135"/>
      <c r="M66" s="135"/>
      <c r="N66" s="217"/>
      <c r="O66" s="248"/>
      <c r="P66" s="248"/>
      <c r="Q66" s="248"/>
    </row>
    <row r="67" spans="1:17" ht="39.950000000000003" customHeight="1" thickBot="1" x14ac:dyDescent="0.25">
      <c r="A67" s="48"/>
      <c r="B67" s="45" t="s">
        <v>11</v>
      </c>
      <c r="C67" s="268" t="s">
        <v>106</v>
      </c>
      <c r="D67" s="269"/>
      <c r="E67" s="269"/>
      <c r="F67" s="270"/>
      <c r="G67" s="270"/>
      <c r="H67" s="271"/>
      <c r="I67" s="146"/>
      <c r="J67" s="146"/>
      <c r="K67" s="146"/>
      <c r="L67" s="146"/>
      <c r="M67" s="146"/>
      <c r="N67" s="146"/>
      <c r="O67" s="245"/>
      <c r="P67" s="245"/>
      <c r="Q67" s="245"/>
    </row>
    <row r="68" spans="1:17" ht="39.950000000000003" customHeight="1" thickBot="1" x14ac:dyDescent="0.25">
      <c r="A68" s="47"/>
      <c r="B68" s="49"/>
      <c r="C68" s="50"/>
      <c r="D68" s="136" t="s">
        <v>133</v>
      </c>
      <c r="E68" s="170">
        <v>43882</v>
      </c>
      <c r="F68" s="51"/>
      <c r="G68" s="51"/>
      <c r="H68" s="52" t="s">
        <v>6</v>
      </c>
      <c r="I68" s="98">
        <f>SUM(I2:I67)</f>
        <v>2570</v>
      </c>
      <c r="J68" s="98">
        <f>SUM(J2:J67)</f>
        <v>2445</v>
      </c>
      <c r="K68" s="98">
        <f>SUM(K2:K67)</f>
        <v>2660</v>
      </c>
      <c r="L68" s="98">
        <f>SUM(L2:L67)</f>
        <v>2425</v>
      </c>
      <c r="M68" s="98">
        <f>SUM(M2:M67)</f>
        <v>2860</v>
      </c>
      <c r="N68" s="98">
        <f t="shared" ref="N68:P68" si="0">SUM(N2:N67)</f>
        <v>2840</v>
      </c>
      <c r="O68" s="249">
        <f t="shared" si="0"/>
        <v>3130</v>
      </c>
      <c r="P68" s="249">
        <f t="shared" si="0"/>
        <v>3220</v>
      </c>
      <c r="Q68" s="249">
        <f t="shared" ref="Q68" si="1">SUM(Q2:Q67)</f>
        <v>1250</v>
      </c>
    </row>
    <row r="69" spans="1:17" ht="33.950000000000003" customHeight="1" x14ac:dyDescent="0.2"/>
    <row r="70" spans="1:17" ht="33.950000000000003" customHeight="1" x14ac:dyDescent="0.2"/>
    <row r="71" spans="1:17" ht="33.950000000000003" customHeight="1" x14ac:dyDescent="0.2"/>
    <row r="72" spans="1:17" ht="33.950000000000003" customHeight="1" x14ac:dyDescent="0.2"/>
    <row r="73" spans="1:17" ht="33.950000000000003" customHeight="1" x14ac:dyDescent="0.2"/>
    <row r="74" spans="1:17" ht="33.950000000000003" customHeight="1" x14ac:dyDescent="0.2"/>
    <row r="75" spans="1:17" ht="33.950000000000003" customHeight="1" x14ac:dyDescent="0.2"/>
    <row r="76" spans="1:17" ht="33.950000000000003" customHeight="1" x14ac:dyDescent="0.2"/>
    <row r="77" spans="1:17" ht="33.950000000000003" customHeight="1" x14ac:dyDescent="0.2"/>
    <row r="78" spans="1:17" s="46" customFormat="1" ht="33.950000000000003" customHeight="1" x14ac:dyDescent="0.25">
      <c r="C78" s="5"/>
      <c r="D78" s="7"/>
      <c r="E78" s="40"/>
      <c r="F78" s="41"/>
      <c r="G78" s="41"/>
      <c r="H78" s="42"/>
    </row>
    <row r="79" spans="1:17" s="43" customFormat="1" ht="33.950000000000003" customHeight="1" x14ac:dyDescent="0.25">
      <c r="C79" s="46"/>
      <c r="D79" s="46"/>
      <c r="E79" s="46"/>
      <c r="F79" s="46"/>
      <c r="G79" s="46"/>
      <c r="H79" s="46"/>
    </row>
    <row r="80" spans="1:17" s="43" customFormat="1" ht="33.950000000000003" customHeight="1" x14ac:dyDescent="0.2"/>
    <row r="81" spans="3:8" s="43" customFormat="1" ht="33.950000000000003" customHeight="1" x14ac:dyDescent="0.2"/>
    <row r="82" spans="3:8" s="43" customFormat="1" ht="33.950000000000003" customHeight="1" x14ac:dyDescent="0.2"/>
    <row r="83" spans="3:8" s="43" customFormat="1" ht="33.950000000000003" customHeight="1" x14ac:dyDescent="0.2"/>
    <row r="84" spans="3:8" s="43" customFormat="1" ht="33.950000000000003" customHeight="1" x14ac:dyDescent="0.2"/>
    <row r="85" spans="3:8" s="43" customFormat="1" ht="33.950000000000003" customHeight="1" x14ac:dyDescent="0.2"/>
    <row r="86" spans="3:8" ht="33.950000000000003" customHeight="1" x14ac:dyDescent="0.2">
      <c r="C86" s="43"/>
      <c r="D86" s="43"/>
      <c r="E86" s="43"/>
      <c r="F86" s="43"/>
      <c r="G86" s="43"/>
      <c r="H86" s="43"/>
    </row>
    <row r="87" spans="3:8" ht="33.950000000000003" customHeight="1" x14ac:dyDescent="0.2"/>
    <row r="88" spans="3:8" ht="33.950000000000003" customHeight="1" x14ac:dyDescent="0.2"/>
    <row r="89" spans="3:8" ht="33.950000000000003" customHeight="1" x14ac:dyDescent="0.2"/>
    <row r="90" spans="3:8" s="44" customFormat="1" ht="33.950000000000003" customHeight="1" x14ac:dyDescent="0.25">
      <c r="C90" s="5"/>
      <c r="D90" s="7"/>
      <c r="E90" s="40"/>
      <c r="F90" s="41"/>
      <c r="G90" s="41"/>
      <c r="H90" s="42"/>
    </row>
    <row r="91" spans="3:8" ht="33.950000000000003" customHeight="1" x14ac:dyDescent="0.25">
      <c r="C91" s="44"/>
      <c r="D91" s="44"/>
      <c r="E91" s="44"/>
      <c r="F91" s="44"/>
      <c r="G91" s="44"/>
      <c r="H91" s="44"/>
    </row>
    <row r="92" spans="3:8" ht="33.950000000000003" customHeight="1" x14ac:dyDescent="0.2"/>
    <row r="93" spans="3:8" ht="33.950000000000003" customHeight="1" x14ac:dyDescent="0.2"/>
    <row r="94" spans="3:8" ht="33.950000000000003" customHeight="1" x14ac:dyDescent="0.2"/>
    <row r="95" spans="3:8" ht="33.950000000000003" customHeight="1" x14ac:dyDescent="0.2"/>
    <row r="96" spans="3:8" ht="33.950000000000003" customHeight="1" x14ac:dyDescent="0.2"/>
    <row r="97" ht="33.950000000000003" customHeight="1" x14ac:dyDescent="0.2"/>
  </sheetData>
  <autoFilter ref="A1:H69" xr:uid="{00000000-0009-0000-0000-000000000000}">
    <filterColumn colId="0" showButton="0"/>
  </autoFilter>
  <mergeCells count="30">
    <mergeCell ref="A30:B30"/>
    <mergeCell ref="A38:B39"/>
    <mergeCell ref="A29:B29"/>
    <mergeCell ref="A1:B1"/>
    <mergeCell ref="A2:A5"/>
    <mergeCell ref="B17:B18"/>
    <mergeCell ref="A16:A27"/>
    <mergeCell ref="A6:A15"/>
    <mergeCell ref="B12:B15"/>
    <mergeCell ref="B6:B7"/>
    <mergeCell ref="B9:B10"/>
    <mergeCell ref="B26:B27"/>
    <mergeCell ref="B19:B24"/>
    <mergeCell ref="A28:B28"/>
    <mergeCell ref="C67:H67"/>
    <mergeCell ref="A42:B43"/>
    <mergeCell ref="A31:B31"/>
    <mergeCell ref="A52:B52"/>
    <mergeCell ref="A45:B45"/>
    <mergeCell ref="A50:B50"/>
    <mergeCell ref="A54:B66"/>
    <mergeCell ref="A46:B49"/>
    <mergeCell ref="A51:B51"/>
    <mergeCell ref="A32:B34"/>
    <mergeCell ref="A35:B37"/>
    <mergeCell ref="A53:B53"/>
    <mergeCell ref="A40:B41"/>
    <mergeCell ref="F60:F61"/>
    <mergeCell ref="E60:E61"/>
    <mergeCell ref="C60:C61"/>
  </mergeCells>
  <phoneticPr fontId="0" type="noConversion"/>
  <hyperlinks>
    <hyperlink ref="D19" r:id="rId1" xr:uid="{737FC7C8-5790-44FC-8ABB-CF77928A6B1C}"/>
  </hyperlinks>
  <printOptions horizontalCentered="1"/>
  <pageMargins left="0.15" right="0.12" top="0.75" bottom="0.75" header="0.3" footer="0.3"/>
  <pageSetup paperSize="9" scale="44" fitToHeight="0" orientation="portrait" horizontalDpi="4294967293" verticalDpi="4294967293" r:id="rId2"/>
  <headerFooter alignWithMargins="0"/>
  <rowBreaks count="1" manualBreakCount="1">
    <brk id="43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2009-10</vt:lpstr>
      <vt:lpstr>Feuil1</vt:lpstr>
      <vt:lpstr>'2009-10'!Zone_d_impression</vt:lpstr>
    </vt:vector>
  </TitlesOfParts>
  <Company>Coflexip Stena Offshore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</dc:creator>
  <cp:lastModifiedBy>thierry patrice</cp:lastModifiedBy>
  <cp:lastPrinted>2025-12-14T08:43:02Z</cp:lastPrinted>
  <dcterms:created xsi:type="dcterms:W3CDTF">2001-06-21T09:08:33Z</dcterms:created>
  <dcterms:modified xsi:type="dcterms:W3CDTF">2025-12-24T13:56:27Z</dcterms:modified>
</cp:coreProperties>
</file>